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C:\Users\rolin.marques.AUTH\Desktop\Ctrl_synthese_final\"/>
    </mc:Choice>
  </mc:AlternateContent>
  <xr:revisionPtr revIDLastSave="0" documentId="13_ncr:1_{769B4F2D-A4CD-4F4E-8010-AC7B4E67A90F}" xr6:coauthVersionLast="47" xr6:coauthVersionMax="47" xr10:uidLastSave="{00000000-0000-0000-0000-000000000000}"/>
  <bookViews>
    <workbookView xWindow="-120" yWindow="-120" windowWidth="25440" windowHeight="15270" tabRatio="500" xr2:uid="{00000000-000D-0000-FFFF-FFFF00000000}"/>
  </bookViews>
  <sheets>
    <sheet name="Grille de Cext" sheetId="1" r:id="rId1"/>
    <sheet name="Menus déroulants" sheetId="2" r:id="rId2"/>
    <sheet name="mémo" sheetId="3" r:id="rId3"/>
    <sheet name="Synthèse" sheetId="4" r:id="rId4"/>
  </sheets>
  <definedNames>
    <definedName name="_xlnm._FilterDatabase" localSheetId="0" hidden="1">'Grille de Cext'!$A$1:$N$1048374</definedName>
    <definedName name="_xlnm._FilterDatabase" localSheetId="2" hidden="1">mémo!$B$12:$N$13</definedName>
    <definedName name="_xlnm.Print_Titles" localSheetId="0">'Grille de Cext'!$12:$13</definedName>
    <definedName name="_xlnm.Print_Titles" localSheetId="2">mémo!$11:$12</definedName>
    <definedName name="_xlnm.Print_Area" localSheetId="0">'Grille de Cext'!$B$2:$N$135</definedName>
    <definedName name="_xlnm.Print_Area" localSheetId="2">mémo!$B$1:$N$116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xmlns:loext="http://schemas.libreoffice.org/" uri="{7626C862-2A13-11E5-B345-FEFF819CDC9F}">
      <loext:extCalcPr stringRefSyntax="ExcelA1"/>
    </ext>
  </extLst>
</workbook>
</file>

<file path=xl/calcChain.xml><?xml version="1.0" encoding="utf-8"?>
<calcChain xmlns="http://schemas.openxmlformats.org/spreadsheetml/2006/main">
  <c r="E5" i="4" l="1"/>
  <c r="D5" i="4"/>
  <c r="C5" i="4"/>
  <c r="B5" i="4"/>
  <c r="F5" i="4" s="1"/>
  <c r="F4" i="4"/>
  <c r="F3" i="4"/>
  <c r="F2" i="4"/>
</calcChain>
</file>

<file path=xl/sharedStrings.xml><?xml version="1.0" encoding="utf-8"?>
<sst xmlns="http://schemas.openxmlformats.org/spreadsheetml/2006/main" count="1225" uniqueCount="518">
  <si>
    <t>CONTOURNEMENT EST DE ROISSY</t>
  </si>
  <si>
    <t>MS4 – SUPPRESSION DU GIRATOIRE DE COMPANS</t>
  </si>
  <si>
    <t>CONTRÔLE EXTERIEUR DOSSIER PRO</t>
  </si>
  <si>
    <t>Annexe 1</t>
  </si>
  <si>
    <t>1 : Remarque à prendre absolument en compte pour la conformité du dossier au référentiel en vigueur</t>
  </si>
  <si>
    <t>T :</t>
  </si>
  <si>
    <t>Traitée</t>
  </si>
  <si>
    <t>2 : Remarque à prendre en compte pour limiter les risques techniques, financiers et de délais et n’entrant pas dans la catégorie précédente</t>
  </si>
  <si>
    <t>NT :</t>
  </si>
  <si>
    <t>Non traitée</t>
  </si>
  <si>
    <t>3 : Remarques dont la prise en compte améliorerait le dossier mais n’entrant pas dans les 2 catégories précédentes</t>
  </si>
  <si>
    <t>SS :</t>
  </si>
  <si>
    <t>Sans-suite</t>
  </si>
  <si>
    <t>PS :</t>
  </si>
  <si>
    <t>Phase suivante</t>
  </si>
  <si>
    <t>Contrôle extérieur initial</t>
  </si>
  <si>
    <t>Réponse du MOE</t>
  </si>
  <si>
    <t>Suivi</t>
  </si>
  <si>
    <t>Oui/Non</t>
  </si>
  <si>
    <t>Fond</t>
  </si>
  <si>
    <t>Forme</t>
  </si>
  <si>
    <t>N° Obs</t>
  </si>
  <si>
    <t>Domaine technique</t>
  </si>
  <si>
    <t>Document</t>
  </si>
  <si>
    <t>Chapitre</t>
  </si>
  <si>
    <t>Page</t>
  </si>
  <si>
    <r>
      <rPr>
        <b/>
        <sz val="11"/>
        <color rgb="FFFFFFFF"/>
        <rFont val="Calibri"/>
        <family val="2"/>
        <charset val="1"/>
      </rPr>
      <t xml:space="preserve">Catégorie 
</t>
    </r>
    <r>
      <rPr>
        <b/>
        <sz val="8"/>
        <color rgb="FFFFFFFF"/>
        <rFont val="Calibri"/>
        <family val="2"/>
        <charset val="1"/>
      </rPr>
      <t>( 1, 2, 3 ou SO)</t>
    </r>
  </si>
  <si>
    <t>Observations du contrôle extérieur</t>
  </si>
  <si>
    <t>Réponses du 16/07/2025</t>
  </si>
  <si>
    <r>
      <rPr>
        <b/>
        <sz val="11"/>
        <color rgb="FFFFFFFF"/>
        <rFont val="Calibri"/>
        <family val="2"/>
        <charset val="1"/>
      </rPr>
      <t>Statut obs</t>
    </r>
    <r>
      <rPr>
        <b/>
        <sz val="8"/>
        <color rgb="FFFFFFFF"/>
        <rFont val="Calibri"/>
        <family val="2"/>
        <charset val="1"/>
      </rPr>
      <t xml:space="preserve"> (T/NT/SS/PS)</t>
    </r>
  </si>
  <si>
    <t>Observations</t>
  </si>
  <si>
    <t>Réponses du 06/08/2025</t>
  </si>
  <si>
    <t>1. Généralités</t>
  </si>
  <si>
    <t>X</t>
  </si>
  <si>
    <t>GEN-01</t>
  </si>
  <si>
    <t>Généralité</t>
  </si>
  <si>
    <t>NOTE-0001-A_Notice projet</t>
  </si>
  <si>
    <t>1.1.6</t>
  </si>
  <si>
    <t>AMO environnement = SEGED</t>
  </si>
  <si>
    <r>
      <rPr>
        <b/>
        <sz val="9"/>
        <color rgb="FF008666"/>
        <rFont val="Calibri"/>
        <family val="2"/>
        <charset val="1"/>
      </rPr>
      <t xml:space="preserve">Précisions apportées.
</t>
    </r>
    <r>
      <rPr>
        <i/>
        <sz val="9"/>
        <rFont val="Calibri"/>
        <family val="2"/>
        <charset val="1"/>
      </rPr>
      <t>Il est précisé que l'AMO environnement est le SEGED.</t>
    </r>
  </si>
  <si>
    <t>T</t>
  </si>
  <si>
    <t>Observation clôturée.</t>
  </si>
  <si>
    <t>GEN-02</t>
  </si>
  <si>
    <t>1.3.3</t>
  </si>
  <si>
    <t>Il est fait mention d'une convention avec le gestionnaire de la station service PL. 
Dans tous les cas, il s'agira de prendre contact afin de tenir compte des conditions de fonctionnement de la station pendant les travaux.</t>
  </si>
  <si>
    <r>
      <rPr>
        <b/>
        <sz val="9"/>
        <color rgb="FF008666"/>
        <rFont val="Calibri"/>
        <family val="2"/>
        <charset val="1"/>
      </rPr>
      <t xml:space="preserve">Précisions apportées.
</t>
    </r>
    <r>
      <rPr>
        <i/>
        <sz val="9"/>
        <rFont val="Calibri"/>
        <family val="2"/>
        <charset val="1"/>
      </rPr>
      <t>Concertation vis-à-vis du PRO [impact des travaux] et du DESC [conditions de fonctionnement en phase travaux].</t>
    </r>
  </si>
  <si>
    <t>GEN-03</t>
  </si>
  <si>
    <t>1.4.2</t>
  </si>
  <si>
    <t>Montants compléter</t>
  </si>
  <si>
    <t>GEN-04</t>
  </si>
  <si>
    <t>2.3</t>
  </si>
  <si>
    <t>Assainissement : un PAC est nécéssaire</t>
  </si>
  <si>
    <r>
      <rPr>
        <b/>
        <sz val="9"/>
        <color rgb="FFED7D31"/>
        <rFont val="Calibri"/>
        <family val="2"/>
        <charset val="1"/>
      </rPr>
      <t xml:space="preserve">Aucune modification apportée.
</t>
    </r>
    <r>
      <rPr>
        <i/>
        <sz val="9"/>
        <rFont val="Calibri"/>
        <family val="2"/>
        <charset val="1"/>
      </rPr>
      <t>En attente d'un avis de la DDT sur le projet du MS4. Le MOE a alerté néanmoins que les interfaces avec les projets connexes du département (D212) et de la commune (ZAC de Compans).</t>
    </r>
  </si>
  <si>
    <t>PS</t>
  </si>
  <si>
    <t>Sujet à suivre avant la préparation de la consultation</t>
  </si>
  <si>
    <t>Hors périmètre MOE.</t>
  </si>
  <si>
    <t>GEN-05</t>
  </si>
  <si>
    <t>3.2.1 et 3.2.2</t>
  </si>
  <si>
    <t>Les dates de démarrage des travaux sont remises en causes. À supprimer ou mettre à jour avec une échéance plus lointaine.</t>
  </si>
  <si>
    <r>
      <rPr>
        <b/>
        <sz val="9"/>
        <color rgb="FF008666"/>
        <rFont val="Calibri"/>
        <family val="2"/>
        <charset val="1"/>
      </rPr>
      <t xml:space="preserve">Modifications apportées.
</t>
    </r>
    <r>
      <rPr>
        <i/>
        <sz val="9"/>
        <rFont val="Calibri"/>
        <family val="2"/>
        <charset val="1"/>
      </rPr>
      <t>Intégration du décalage des travaux à Janv-2025 : deux options possibles pour les défrichement / déboisement en travaux préparatoire via un lot spécifique ou par les exploitants [entretien des délaissés].</t>
    </r>
  </si>
  <si>
    <t>GEN-06</t>
  </si>
  <si>
    <t>6.3.3</t>
  </si>
  <si>
    <t>Il a  été convenu avec le MOA qu'il n'y aura pas de sondages au droits de portiques et aux mâts</t>
  </si>
  <si>
    <r>
      <rPr>
        <b/>
        <sz val="9"/>
        <color rgb="FFED7D31"/>
        <rFont val="Calibri"/>
        <family val="2"/>
        <charset val="1"/>
      </rPr>
      <t xml:space="preserve">Aucune modification apportée.
</t>
    </r>
    <r>
      <rPr>
        <i/>
        <sz val="9"/>
        <rFont val="Calibri"/>
        <family val="2"/>
        <charset val="1"/>
      </rPr>
      <t>Le BET préconise des IC géotechniques, et rappelle dans cette partie les reconnaissances à réaliser et leurs objectifs.
Le MOA fait le choix de ne pas réaliser ces IC.</t>
    </r>
  </si>
  <si>
    <t>NT</t>
  </si>
  <si>
    <t>La décision du MOA est à faire apparaitre dans le dossier ou dans le cadre de la décision d'approbation du PRO.
Le risque est à reporter et intégrer sur la phase ACT.</t>
  </si>
  <si>
    <t>2. Caractéristiques géométriques</t>
  </si>
  <si>
    <t>GEO-01</t>
  </si>
  <si>
    <t>Géométrie</t>
  </si>
  <si>
    <t>Observations générales</t>
  </si>
  <si>
    <t>Les éléments sont insuffisants pour un stade PRO pour vérifier le calage géométrique sur l'existant, il faudrait compléter le dossier avec un cahier de PT tous les profils.</t>
  </si>
  <si>
    <r>
      <rPr>
        <b/>
        <sz val="9"/>
        <color rgb="FF008666"/>
        <rFont val="Calibri"/>
        <family val="2"/>
        <charset val="1"/>
      </rPr>
      <t xml:space="preserve">Compléments apportés.
</t>
    </r>
    <r>
      <rPr>
        <i/>
        <sz val="9"/>
        <color rgb="FF000000"/>
        <rFont val="Calibri"/>
        <family val="2"/>
        <charset val="1"/>
      </rPr>
      <t>Les profils en travers courants ont ajouté en pièce graphique n°4.
Les profils en travers particuliers sont intégrés à la pièce graphique n°3.
NB : les profils en travers courants sont transmis dans le DESC pour les différentes phases de travaux.</t>
    </r>
  </si>
  <si>
    <t>Pièce 04 PTC établie</t>
  </si>
  <si>
    <t>GEO-02</t>
  </si>
  <si>
    <t>Sur ce type de calage il aurait été judicieux de caler des axes sur les bords de chaussées / BDG</t>
  </si>
  <si>
    <r>
      <rPr>
        <b/>
        <sz val="9"/>
        <color rgb="FFED7D31"/>
        <rFont val="Calibri"/>
        <family val="2"/>
        <charset val="1"/>
      </rPr>
      <t xml:space="preserve">Aucune modification apportée.
</t>
    </r>
    <r>
      <rPr>
        <i/>
        <sz val="9"/>
        <color rgb="FF000000"/>
        <rFont val="Calibri"/>
        <family val="2"/>
        <charset val="1"/>
      </rPr>
      <t>Le calage de l'axe est un choix de conception du projeteur suivant le logiciel étudié.
Le calage par rapport à l'axe est réalisé pour faciliter le phasage des travaux [absence de TPC en phase provisoire =&gt; assurer le profil en toit et le calage des deux sens].</t>
    </r>
  </si>
  <si>
    <t>SS</t>
  </si>
  <si>
    <t>Au vu des PT courants, le calage semble OK, à vérifier en EXE</t>
  </si>
  <si>
    <t>GEO-03</t>
  </si>
  <si>
    <t>4.2.1</t>
  </si>
  <si>
    <t>Le § fait état de la largeur théorique de la BAU de 3,00m alors qu'elle est réduite à 2,50m. Le lecteur attendrait une conclusion mais renvoyée au chapitre 4.2.2</t>
  </si>
  <si>
    <r>
      <rPr>
        <b/>
        <sz val="9"/>
        <color rgb="FF008666"/>
        <rFont val="Calibri"/>
        <family val="2"/>
        <charset val="1"/>
      </rPr>
      <t xml:space="preserve">Précisions apportées.
</t>
    </r>
    <r>
      <rPr>
        <i/>
        <sz val="9"/>
        <color rgb="FF000000"/>
        <rFont val="Calibri"/>
        <family val="2"/>
        <charset val="1"/>
      </rPr>
      <t>Une conclusion est ajoutée au terme de cette sous-partie [qui vise principalement à rappeler les règles de l'art, plutôt que les choix de conception].</t>
    </r>
  </si>
  <si>
    <t>GEO-04</t>
  </si>
  <si>
    <t>4.2.2</t>
  </si>
  <si>
    <t>La justification de la largeur de la BAU  vient également d'une recherche de cohérence avec les largeurs existantes à l'amont et à l'aval.</t>
  </si>
  <si>
    <r>
      <rPr>
        <b/>
        <sz val="9"/>
        <color rgb="FF008666"/>
        <rFont val="Calibri"/>
        <family val="2"/>
        <charset val="1"/>
      </rPr>
      <t xml:space="preserve">Précisions apportées.
</t>
    </r>
    <r>
      <rPr>
        <i/>
        <sz val="9"/>
        <color rgb="FF000000"/>
        <rFont val="Calibri"/>
        <family val="2"/>
        <charset val="1"/>
      </rPr>
      <t>Précisions déjà apportées dans l'introduction et la justification de l'écart aux règles de l'art</t>
    </r>
    <r>
      <rPr>
        <sz val="9"/>
        <color rgb="FF000000"/>
        <rFont val="Calibri"/>
        <family val="2"/>
        <charset val="1"/>
      </rPr>
      <t>.</t>
    </r>
  </si>
  <si>
    <t>GEO-05</t>
  </si>
  <si>
    <t>4.5.2</t>
  </si>
  <si>
    <t>Tableau 55 : compléter le tableau pour indiquer de quels éléménts fonctionnel il s'agit. (bretelle …)</t>
  </si>
  <si>
    <r>
      <rPr>
        <b/>
        <sz val="9"/>
        <color rgb="FF008666"/>
        <rFont val="Calibri"/>
        <family val="2"/>
        <charset val="1"/>
      </rPr>
      <t xml:space="preserve">Précisions apportées.
</t>
    </r>
    <r>
      <rPr>
        <i/>
        <sz val="9"/>
        <color rgb="FF000000"/>
        <rFont val="Calibri"/>
        <family val="2"/>
        <charset val="1"/>
      </rPr>
      <t>Mise en forme ajustée pour faire apparaitre les colonnes masquées.</t>
    </r>
  </si>
  <si>
    <t>GEO-06</t>
  </si>
  <si>
    <t>COM</t>
  </si>
  <si>
    <t>La reprise des E-S est conforme à l'avis de l'IGR sur l'AVP</t>
  </si>
  <si>
    <r>
      <rPr>
        <b/>
        <sz val="9"/>
        <color rgb="FFED7D31"/>
        <rFont val="Calibri"/>
        <family val="2"/>
        <charset val="1"/>
      </rPr>
      <t xml:space="preserve">Aucune modification apportée.
</t>
    </r>
    <r>
      <rPr>
        <i/>
        <sz val="9"/>
        <color rgb="FF000000"/>
        <rFont val="Calibri"/>
        <family val="2"/>
        <charset val="1"/>
      </rPr>
      <t>Observation n'attendant aucune réponse.</t>
    </r>
  </si>
  <si>
    <t>GEO-07</t>
  </si>
  <si>
    <t>Entrée depuis la station service : l'adoption de la zone de manœuvre réduite est autorisée compte tenu des trafics mais il faut prévoir une BAU en aval.
La BAU est de 2.50m sur les PT (dérogatoire) / 2.00m sur les plans.
A préciser dans la liste des dérogations ou pas</t>
  </si>
  <si>
    <r>
      <rPr>
        <b/>
        <sz val="9"/>
        <color rgb="FFED7D31"/>
        <rFont val="Calibri"/>
        <family val="2"/>
        <charset val="1"/>
      </rPr>
      <t xml:space="preserve">Aucune modification apportée.
</t>
    </r>
    <r>
      <rPr>
        <i/>
        <sz val="9"/>
        <color rgb="FF000000"/>
        <rFont val="Calibri"/>
        <family val="2"/>
        <charset val="1"/>
      </rPr>
      <t>La largeur des accotements varie suivant les profils :
&gt; N1104 : BAU de 2,50 m [existant]
&gt; D212 Bretelle entrée / sortie vers N2 : BDD de 2,00 m [projet neuf]
&gt; D212 : BDD de 2,00 m [existant]
&gt; D212 Bretelle d'insertion station-service : BDD de 1,00 m [existant]
Seules les BDD des secteurs d'élargissements / suppression du giratoire font l'objet d'une mise en conformité à 2,00 m.
Sur les autres secteurs, aucune reprise du Profil en Travers n'est réalisée.</t>
    </r>
  </si>
  <si>
    <t>L'application d'une BDD de 2.00 m en section courante nord est conforme à l'existant mais dérogatoire &gt;&gt; à signaler dans le tableau.
Voir aussi art. 6.2.3 du VSA qui le spécifie en cas de zone de manœuvre réduite.</t>
  </si>
  <si>
    <r>
      <rPr>
        <b/>
        <sz val="9"/>
        <color rgb="FFBF9000"/>
        <rFont val="Calibri"/>
        <family val="2"/>
        <charset val="1"/>
      </rPr>
      <t xml:space="preserve">Hors périmètre MOE.
</t>
    </r>
    <r>
      <rPr>
        <i/>
        <sz val="9"/>
        <color rgb="FFBF9000"/>
        <rFont val="Calibri"/>
        <family val="2"/>
        <charset val="1"/>
      </rPr>
      <t>Il s'agit du réseau CD77 qui ne fait pas l'objet de travaux d'aménagement, mais uniquement d'entretien.
Il n'y a dès lors pas d'écarts aux règles de l'art, car existant maintenu en état [avec amélioration du fait de la réduction du biseau = augmentation de la BDD.
à noter : comme il s'agit d'une bretelle d'accès à faible trafic, la largeur d'1,00 m est par ailleurs suffisante.</t>
    </r>
  </si>
  <si>
    <t>GEO-08</t>
  </si>
  <si>
    <t xml:space="preserve">Entrée depuis la station service, préciser dans la note que le convergent ne fait pas l'objet de travaux même s'il n'est pas conforme. </t>
  </si>
  <si>
    <r>
      <rPr>
        <b/>
        <sz val="9"/>
        <color rgb="FFED7D31"/>
        <rFont val="Calibri"/>
        <family val="2"/>
        <charset val="1"/>
      </rPr>
      <t xml:space="preserve">Aucune modification aportée.
</t>
    </r>
    <r>
      <rPr>
        <i/>
        <sz val="9"/>
        <color rgb="FF000000"/>
        <rFont val="Calibri"/>
        <family val="2"/>
        <charset val="1"/>
      </rPr>
      <t>La géométrie de la RD212 en amont du biseau de la sortie et en aval du biseau d'insertion de l'échangeur de Compans n'a pas fait l'objet d'études géométriques de conformité.
Seules les interdistances ont été évoquées.
La reprise de la zone de manoeuvre + biseau de la bretelle d'entrée de la station-service fait l'objet de travaux d'entretien de la couche de roulement avec ajustement du marquage plutôt que de mise en conformité.
Le convergent de la bretelle de la station-service n'a donc pas à être mentionnée dans la notice de Projet [pour ne pas créer de confusion sur le périmètre].</t>
    </r>
  </si>
  <si>
    <t>Point aurait pu être mentionné dans la définition du périmètre ou le contexte de l'existant (1.3.2.1)</t>
  </si>
  <si>
    <t>GEO-09</t>
  </si>
  <si>
    <t>4.6</t>
  </si>
  <si>
    <t>Compléter avec la visibilité sur l'entrée depuis la station service</t>
  </si>
  <si>
    <r>
      <rPr>
        <b/>
        <sz val="9"/>
        <color rgb="FF008666"/>
        <rFont val="Calibri"/>
        <family val="2"/>
        <charset val="1"/>
      </rPr>
      <t xml:space="preserve">Modifications apportées.
</t>
    </r>
    <r>
      <rPr>
        <i/>
        <sz val="9"/>
        <color rgb="FF000000"/>
        <rFont val="Calibri"/>
        <family val="2"/>
        <charset val="1"/>
      </rPr>
      <t>La visibilité sur la bretelle d'entrée est ajoutée.
La bretelle d'entrée de la station-service en elle-même est hors périmètre.</t>
    </r>
  </si>
  <si>
    <t>GEO-10</t>
  </si>
  <si>
    <t>GRAP-0002-A_VP et PL géométrique</t>
  </si>
  <si>
    <t>Présenter le profil en long des bretelles (les axes sont prêts)</t>
  </si>
  <si>
    <r>
      <rPr>
        <b/>
        <sz val="9"/>
        <color rgb="FF008666"/>
        <rFont val="Calibri"/>
        <family val="2"/>
        <charset val="1"/>
      </rPr>
      <t xml:space="preserve">Compléments apportés.
</t>
    </r>
    <r>
      <rPr>
        <i/>
        <sz val="9"/>
        <color rgb="FF000000"/>
        <rFont val="Calibri"/>
        <family val="2"/>
        <charset val="1"/>
      </rPr>
      <t>Les PL des bretelles sont ajoutés à la pièce graphique.
Les bretelles en elles-mêmes ne font pas l'objet de l'étude géométrique [hors périmètre du projet].</t>
    </r>
  </si>
  <si>
    <t>GEO-11</t>
  </si>
  <si>
    <t>A minima entre les PT 12 et 20, le PL n'est pas sur l'existant. IL faut des éléments géométriques et pas une succession de pentes.</t>
  </si>
  <si>
    <r>
      <rPr>
        <b/>
        <sz val="9"/>
        <color rgb="FF008666"/>
        <rFont val="Calibri"/>
        <family val="2"/>
        <charset val="1"/>
      </rPr>
      <t xml:space="preserve">Modifications apportées.
</t>
    </r>
    <r>
      <rPr>
        <i/>
        <sz val="9"/>
        <color rgb="FF000000"/>
        <rFont val="Calibri"/>
        <family val="2"/>
        <charset val="1"/>
      </rPr>
      <t>Le PL de la section courante est repris et harmonisé sur la section neuve.</t>
    </r>
  </si>
  <si>
    <t>GEO-12</t>
  </si>
  <si>
    <t>Le PL après le PT 22 doit être fait sur les bords de chaussées (BDG) pour vérifier le calage. Sinon Présenter les PT</t>
  </si>
  <si>
    <t>Présentation d'un cahier de PT courants</t>
  </si>
  <si>
    <t>GEO-13</t>
  </si>
  <si>
    <t>Présenter le plan avec la signalisation horizontale définitive (cf plan de SIG), positionner les points à E et S 1,0 m sur les biseaux pour contrôle.</t>
  </si>
  <si>
    <r>
      <rPr>
        <b/>
        <sz val="9"/>
        <color rgb="FF008666"/>
        <rFont val="Calibri"/>
        <family val="2"/>
        <charset val="1"/>
      </rPr>
      <t xml:space="preserve">Modifications apportées.
</t>
    </r>
    <r>
      <rPr>
        <i/>
        <sz val="9"/>
        <color rgb="FF000000"/>
        <rFont val="Calibri"/>
        <family val="2"/>
        <charset val="1"/>
      </rPr>
      <t>La signalisation horizontale définitive est intégrée à la vue en plan géométrique.
Les points caractéristiques [E1.00, S1.00 et S1.50] sont reportés sur la vue en plan géométrique.</t>
    </r>
  </si>
  <si>
    <t>GEO-14</t>
  </si>
  <si>
    <t>Problème d'alignement au profil 01 entre l'existant et le projet sur la bretelle d'entrée N2&gt;&gt;D212 intérieur</t>
  </si>
  <si>
    <r>
      <rPr>
        <b/>
        <sz val="9"/>
        <color rgb="FF008666"/>
        <rFont val="Calibri"/>
        <family val="2"/>
        <charset val="1"/>
      </rPr>
      <t xml:space="preserve">Modifications apportées.
</t>
    </r>
    <r>
      <rPr>
        <i/>
        <sz val="9"/>
        <color rgb="FF000000"/>
        <rFont val="Calibri"/>
        <family val="2"/>
        <charset val="1"/>
      </rPr>
      <t>Les éléments représentés sont les axes théoriques du projet [largeur de 3,50 m]. La bretelle existante à une largeur supérieure à 3,50 m.
Les axes sont masqués pour éviter la confusion.</t>
    </r>
  </si>
  <si>
    <t>GEO-15</t>
  </si>
  <si>
    <t>GRAP-0003-A_Cahier PT types</t>
  </si>
  <si>
    <t>La BAU extérieure est de 2.00 sur les VP et 2.50 sur les PT</t>
  </si>
  <si>
    <r>
      <rPr>
        <b/>
        <sz val="9"/>
        <color rgb="FF008666"/>
        <rFont val="Calibri"/>
        <family val="2"/>
        <charset val="1"/>
      </rPr>
      <t xml:space="preserve">Modifications apportées.
</t>
    </r>
    <r>
      <rPr>
        <i/>
        <sz val="9"/>
        <color rgb="FF000000"/>
        <rFont val="Calibri"/>
        <family val="2"/>
        <charset val="1"/>
      </rPr>
      <t>Correction des cotes sur les profils en travers types : BDD de 2,00 m sur les entrées / sorties et sur la D212 en amont / aval.</t>
    </r>
  </si>
  <si>
    <t>GEO-16</t>
  </si>
  <si>
    <t>Entrée depuis la station service, la BAU de la zone de manœuvre est de 1.50m au lieu de 1.00m (existant) = ce n'est pas dérogatoire</t>
  </si>
  <si>
    <t>GEO-17</t>
  </si>
  <si>
    <t>Les PT doivent présenter aussi les cas courants hors bretelles, les PT avec biseaux/voies d'accélération ou déccélération et les PT des bretelles.
(ex bretelle d'entrée depuis la station service : BDD mesurées à 1,50m dans la voie d'accélération puis 1,0m dans le biseau)
La présentation est plus celle de PT particuliers.</t>
  </si>
  <si>
    <t>A vérifier en phase ACT, les éléménts présentés en PRO sont suffisants</t>
  </si>
  <si>
    <t>GEO-18</t>
  </si>
  <si>
    <t>Les BAU des bretelles pourraient être réduits à 1,00m en particulier au niveau des biseaux et zones de manœuvres &gt;&gt; justifier le choix d'appliquer 2.00 ou 2.50</t>
  </si>
  <si>
    <r>
      <rPr>
        <b/>
        <sz val="9"/>
        <color rgb="FF008666"/>
        <rFont val="Calibri"/>
        <family val="2"/>
        <charset val="1"/>
      </rPr>
      <t xml:space="preserve">Précisions apportées.
</t>
    </r>
    <r>
      <rPr>
        <i/>
        <sz val="9"/>
        <color rgb="FF000000"/>
        <rFont val="Calibri"/>
        <family val="2"/>
        <charset val="1"/>
      </rPr>
      <t>Conception suivant VSA 90-110 : les BDD des bretelles doivent être de 2,00 m sauf contraintes majeures.</t>
    </r>
  </si>
  <si>
    <t>Voir art 6.4.5.2 PT des bretelles (d'entrée et de sortie)
L'application d'une BDD de 2,00 s'applique en générale pour avoir une largeur de 6,00 m entre équipements.</t>
  </si>
  <si>
    <t>GEO-19</t>
  </si>
  <si>
    <t>Si u = 7.5, quel objet indique la côte de 0.25 sur les plans ?</t>
  </si>
  <si>
    <r>
      <rPr>
        <b/>
        <sz val="9"/>
        <color rgb="FF008666"/>
        <rFont val="Calibri"/>
        <family val="2"/>
        <charset val="1"/>
      </rPr>
      <t xml:space="preserve">Modifications apportées.
</t>
    </r>
    <r>
      <rPr>
        <i/>
        <sz val="9"/>
        <color rgb="FF000000"/>
        <rFont val="Calibri"/>
        <family val="2"/>
        <charset val="1"/>
      </rPr>
      <t>Les "0,25" correspondaient au repère de chaussée recevant le marquage. Ce repère est essentiellemen nécessaire lors des travaux d'entretien ou d'élargissement.
Suivant les confussions que cette indication apporte avec le marquage, elle est supprimée des profils.</t>
    </r>
  </si>
  <si>
    <t>GEO-20</t>
  </si>
  <si>
    <t>L'indication des types de ligne serait plus utile sur une vue en plan.</t>
  </si>
  <si>
    <t>GEO-21</t>
  </si>
  <si>
    <t>La cunette côté extérieur est mal côtée</t>
  </si>
  <si>
    <r>
      <rPr>
        <b/>
        <sz val="9"/>
        <color rgb="FF44546A"/>
        <rFont val="Calibri"/>
        <family val="2"/>
        <charset val="1"/>
      </rPr>
      <t xml:space="preserve">Aucune incidence sur le dossier PRO
</t>
    </r>
    <r>
      <rPr>
        <i/>
        <sz val="9"/>
        <color rgb="FF44546A"/>
        <rFont val="Calibri"/>
        <family val="2"/>
        <charset val="1"/>
      </rPr>
      <t>Le profil en travers type n'est pas une "coupe" ou un PTC : il s'agit du principe d'aménagement [donc aucune cote].
Les PTT ont été mis à jour dans la version B.
Le contrôle s'effectue sur le cahier des PTC [aucune problématique relevée].
Observation à suivre en phase EXE.</t>
    </r>
  </si>
  <si>
    <t>GEO-22</t>
  </si>
  <si>
    <t xml:space="preserve">La largeur de berme 1.30 est compatible avec le W4 de la glissière, pourquoi augmenter de 0.83 ? </t>
  </si>
  <si>
    <r>
      <rPr>
        <b/>
        <sz val="9"/>
        <color rgb="FFED7D31"/>
        <rFont val="Calibri"/>
        <family val="2"/>
        <charset val="1"/>
      </rPr>
      <t xml:space="preserve">Aucune modification apportée.
</t>
    </r>
    <r>
      <rPr>
        <i/>
        <sz val="9"/>
        <color rgb="FF000000"/>
        <rFont val="Calibri"/>
        <family val="2"/>
        <charset val="1"/>
      </rPr>
      <t>Pas d'incidence sur l'équipements de sécurité.</t>
    </r>
  </si>
  <si>
    <t>Pas d'incidence sur les équipements mais quel est l'intérêt et quelle est sa faisabilité ?</t>
  </si>
  <si>
    <t>GEO-23</t>
  </si>
  <si>
    <t>Expliquer l'intérêt de la "double berme" en escalier ?</t>
  </si>
  <si>
    <r>
      <rPr>
        <b/>
        <sz val="9"/>
        <color rgb="FF008666"/>
        <rFont val="Calibri"/>
        <family val="2"/>
        <charset val="1"/>
      </rPr>
      <t xml:space="preserve">Modifications apportées.
</t>
    </r>
    <r>
      <rPr>
        <i/>
        <sz val="9"/>
        <color rgb="FF000000"/>
        <rFont val="Calibri"/>
        <family val="2"/>
        <charset val="1"/>
      </rPr>
      <t>Le modelage est à ajuster en phase exécution.
Le Profil en Travers Type sera repris lors de la phase ACT.</t>
    </r>
  </si>
  <si>
    <t>Prévu phase ACT (OK sans enjeu pour le PRO)</t>
  </si>
  <si>
    <t>GEO-24</t>
  </si>
  <si>
    <t>GRAP-0004-A_Cahier PT particuliers</t>
  </si>
  <si>
    <t>Présenter des PT particuliers au niveau des raccordements des bretelles pour vérifier le calage géométrique dans la zone coplanaire, quels points 1 et TPL</t>
  </si>
  <si>
    <r>
      <rPr>
        <b/>
        <sz val="9"/>
        <color rgb="FF008666"/>
        <rFont val="Calibri"/>
        <family val="2"/>
        <charset val="1"/>
      </rPr>
      <t xml:space="preserve">Modifications apportées.
</t>
    </r>
    <r>
      <rPr>
        <i/>
        <sz val="9"/>
        <color rgb="FF000000"/>
        <rFont val="Calibri"/>
        <family val="2"/>
        <charset val="1"/>
      </rPr>
      <t>Les profils en travers particuliers au droit des convergents / divergents seront générés en phase ACT.
La conception actuelle assure la complanarité.</t>
    </r>
  </si>
  <si>
    <t>A vérifier en phase ACT, coplanérité non vérifiée dans le cadre du Ctle Ext</t>
  </si>
  <si>
    <t>GEO-25</t>
  </si>
  <si>
    <t>Préciser la valeur du PT dans le titre</t>
  </si>
  <si>
    <t>GEO-26</t>
  </si>
  <si>
    <t>Cf ci-dessus, élargir la coupe particulière à la bretelle</t>
  </si>
  <si>
    <r>
      <rPr>
        <b/>
        <sz val="9"/>
        <color rgb="FF008666"/>
        <rFont val="Calibri"/>
        <family val="2"/>
        <charset val="1"/>
      </rPr>
      <t xml:space="preserve">Modifications apportées.
</t>
    </r>
    <r>
      <rPr>
        <i/>
        <sz val="9"/>
        <color rgb="FF000000"/>
        <rFont val="Calibri"/>
        <family val="2"/>
        <charset val="1"/>
      </rPr>
      <t>Le profil en travers particuliers / coupe au droit de la bretelle sera repris pour la phase ACT.</t>
    </r>
  </si>
  <si>
    <t>A vérifier en phase ACT</t>
  </si>
  <si>
    <r>
      <rPr>
        <b/>
        <sz val="9"/>
        <color rgb="FF44546A"/>
        <rFont val="Calibri"/>
        <family val="2"/>
        <charset val="1"/>
      </rPr>
      <t xml:space="preserve">Aucune incidence sur le dossier PRO
</t>
    </r>
    <r>
      <rPr>
        <i/>
        <sz val="9"/>
        <color rgb="FF44546A"/>
        <rFont val="Calibri"/>
        <family val="2"/>
        <charset val="1"/>
      </rPr>
      <t>Le PTT a été mis à jour dans la version B.
Observation à suivre en phase EXE.</t>
    </r>
  </si>
  <si>
    <t>GEO-27</t>
  </si>
  <si>
    <t>Vérifier la géométrie du fossé côté intérieur, le plan d'assainissement indique un fossé reprofilé</t>
  </si>
  <si>
    <r>
      <rPr>
        <b/>
        <sz val="9"/>
        <color rgb="FFED7D31"/>
        <rFont val="Calibri"/>
        <family val="2"/>
        <charset val="1"/>
      </rPr>
      <t xml:space="preserve">Aucune modification apportée.
</t>
    </r>
    <r>
      <rPr>
        <i/>
        <sz val="9"/>
        <color rgb="FF000000"/>
        <rFont val="Calibri"/>
        <family val="2"/>
        <charset val="1"/>
      </rPr>
      <t>Les données tropographiques de l'assainissement longitudinal de la RD212 et la RN1104 sont imprécises sur les levés topographiques remis en entrants.
Une extrapolation a été réalisée suivant les données en bords de voie, et ouvrages d'assainissement [regard / traversées hydrauliques, etc...].
Sur les profils en travers courants, les ouvrages sont représentés pour matérialiser leur présence, et le curage qu'il est nécessaire de prévoir lors de l'exécution des travaux.</t>
    </r>
  </si>
  <si>
    <t>A suivre en phase EXE, avec la vérification des fils d'eau et la réutilisation des fossés.
Les adaptations auront un impact sur le positionnement des réseaux (à valider avec l'exploitant) et les risques de mise en œuvre de glissières</t>
  </si>
  <si>
    <r>
      <rPr>
        <b/>
        <sz val="9"/>
        <color rgb="FF44546A"/>
        <rFont val="Calibri"/>
        <family val="2"/>
        <charset val="1"/>
      </rPr>
      <t xml:space="preserve">Aucune incidence sur le dossier PRO
</t>
    </r>
    <r>
      <rPr>
        <i/>
        <sz val="9"/>
        <color rgb="FF44546A"/>
        <rFont val="Calibri"/>
        <family val="2"/>
        <charset val="1"/>
      </rPr>
      <t>Observation à suivre en phase EXE.</t>
    </r>
  </si>
  <si>
    <t>GEO-28</t>
  </si>
  <si>
    <t>Vérifier la géométrie du fossé côté intérieur</t>
  </si>
  <si>
    <t>3. Terrassements, chaussées</t>
  </si>
  <si>
    <t>TER-CHA 01</t>
  </si>
  <si>
    <t>Géologie/ hydrogéologie/géotechnique</t>
  </si>
  <si>
    <t>La réalisation des missions G1, G2 devraient être faites à ce stade du PRO, les enjeux sont limités.</t>
  </si>
  <si>
    <r>
      <rPr>
        <b/>
        <sz val="9"/>
        <color rgb="FFED7D31"/>
        <rFont val="Calibri"/>
        <family val="2"/>
        <charset val="1"/>
      </rPr>
      <t xml:space="preserve">Aucune modification apportée.
</t>
    </r>
    <r>
      <rPr>
        <i/>
        <sz val="9"/>
        <color rgb="FF000000"/>
        <rFont val="Calibri"/>
        <family val="2"/>
        <charset val="1"/>
      </rPr>
      <t>Les enjeux sont limités, mais ces missions sont normalement nécessaires a minima pour servir d'entrants à la mission G3-EXE.</t>
    </r>
  </si>
  <si>
    <t>Les données devront effectivement être disponibles pour l'ACT afin de limiter les risques et éviter les réclamations des entreprises.</t>
  </si>
  <si>
    <t>TER-CHA 02</t>
  </si>
  <si>
    <t>6.5</t>
  </si>
  <si>
    <t>A supprimer</t>
  </si>
  <si>
    <r>
      <rPr>
        <b/>
        <sz val="9"/>
        <color rgb="FF008666"/>
        <rFont val="Calibri"/>
        <family val="2"/>
        <charset val="1"/>
      </rPr>
      <t xml:space="preserve">Modifications apportées.
</t>
    </r>
    <r>
      <rPr>
        <i/>
        <sz val="9"/>
        <color rgb="FF000000"/>
        <rFont val="Calibri"/>
        <family val="2"/>
        <charset val="1"/>
      </rPr>
      <t>Reliquat de sous-partie supprimée.</t>
    </r>
  </si>
  <si>
    <t>TER-CHA 03</t>
  </si>
  <si>
    <t>7</t>
  </si>
  <si>
    <t>Pas d'éléments sur le sujet des terrassements</t>
  </si>
  <si>
    <t>TER-CHA 04</t>
  </si>
  <si>
    <t>7.2.1</t>
  </si>
  <si>
    <t>Réemploi de matériaux : la taille et la configuration de l'aménagement rend difficillement envisageable le traitement à la chaux ou au liant hydraulique</t>
  </si>
  <si>
    <r>
      <rPr>
        <b/>
        <sz val="9"/>
        <color rgb="FFED7D31"/>
        <rFont val="Calibri"/>
        <family val="2"/>
        <charset val="1"/>
      </rPr>
      <t xml:space="preserve">Aucune modification apportée.
</t>
    </r>
    <r>
      <rPr>
        <i/>
        <sz val="9"/>
        <color rgb="FF000000"/>
        <rFont val="Calibri"/>
        <family val="2"/>
        <charset val="1"/>
      </rPr>
      <t>La solution de traitement peut s'envisager en variante : retraitement en place des structures de chaussées pour obtenir une portance de plateforme plus importante, réduisant les structures de chaussées.
Cette solution peut entre autre permettre de réduire le fret sortant / entrant [moins de gène sur la circulation].
En revanche, délai de cure à considérer dans le phasage le cas échéant [mais dépend du liant utilisé].</t>
    </r>
  </si>
  <si>
    <t>A suivre en phase ACT si variante non choisie en phase PRO mais autorisée en phase ACT</t>
  </si>
  <si>
    <r>
      <rPr>
        <b/>
        <sz val="9"/>
        <color rgb="FF44546A"/>
        <rFont val="Calibri"/>
        <family val="2"/>
        <charset val="1"/>
      </rPr>
      <t xml:space="preserve">Aucune incidence sur le dossier PRO
</t>
    </r>
    <r>
      <rPr>
        <i/>
        <sz val="9"/>
        <color rgb="FF44546A"/>
        <rFont val="Calibri"/>
        <family val="2"/>
        <charset val="1"/>
      </rPr>
      <t>Observation à suivre en phase ACT.</t>
    </r>
  </si>
  <si>
    <t>TER-CHA 05</t>
  </si>
  <si>
    <t>Chaussée</t>
  </si>
  <si>
    <t>9.3.2</t>
  </si>
  <si>
    <t>Le chapitre 7.2 indique un objectif de PST1 AR1 au lieu de PST3 AR1 - mettre en cohérence et confirmer l'épaisseur de couche de forme.</t>
  </si>
  <si>
    <r>
      <rPr>
        <b/>
        <sz val="9"/>
        <color rgb="FF008666"/>
        <rFont val="Calibri"/>
        <family val="2"/>
        <charset val="1"/>
      </rPr>
      <t xml:space="preserve">Modifications apportées.
</t>
    </r>
    <r>
      <rPr>
        <i/>
        <sz val="9"/>
        <color rgb="FF000000"/>
        <rFont val="Calibri"/>
        <family val="2"/>
        <charset val="1"/>
      </rPr>
      <t>Correction dans la partie 7.2 : PST3 - AR1.</t>
    </r>
  </si>
  <si>
    <t>TER-CHA 06</t>
  </si>
  <si>
    <t>Il faudrait compléter le dossier avec une coupe des redans sur les élargissemenents et les préconisations pour éviter la fissuration longitudinale</t>
  </si>
  <si>
    <r>
      <rPr>
        <b/>
        <sz val="9"/>
        <color rgb="FFED7D31"/>
        <rFont val="Calibri"/>
        <family val="2"/>
        <charset val="1"/>
      </rPr>
      <t xml:space="preserve">Aucune modification apportée.
</t>
    </r>
    <r>
      <rPr>
        <i/>
        <sz val="9"/>
        <color rgb="FF000000"/>
        <rFont val="Calibri"/>
        <family val="2"/>
        <charset val="1"/>
      </rPr>
      <t>Ce point sera traitée au CCTP et cahiers des plans types du DCE.</t>
    </r>
  </si>
  <si>
    <t>4. Assainissement</t>
  </si>
  <si>
    <t>ASS-01</t>
  </si>
  <si>
    <t>Assainissement</t>
  </si>
  <si>
    <t>Le calcul à 25 ans n'est pas présenté en annexe, un contrôle est à faire sur le point bas avec un profil de cunette (P09)</t>
  </si>
  <si>
    <r>
      <rPr>
        <b/>
        <sz val="9"/>
        <color rgb="FF008666"/>
        <rFont val="Calibri"/>
        <family val="2"/>
        <charset val="1"/>
      </rPr>
      <t xml:space="preserve">Compléments apportés.
</t>
    </r>
    <r>
      <rPr>
        <i/>
        <sz val="9"/>
        <color rgb="FF000000"/>
        <rFont val="Calibri"/>
        <family val="2"/>
        <charset val="1"/>
      </rPr>
      <t>Note de calcul pour une période de retour de 100 ans.
Taux de remplissage entre 20 et 50 % suivant.</t>
    </r>
  </si>
  <si>
    <t>ASS-02</t>
  </si>
  <si>
    <t>Vérifier la cohérence entre les surfaces actives indiquées fig.45 et dans l'annexe. (la note indique à priori les sf total / l'annexe les sf actives)
les calculs n'ont pas fait l'objet d'un contrôle</t>
  </si>
  <si>
    <r>
      <rPr>
        <b/>
        <sz val="9"/>
        <color rgb="FFED7D31"/>
        <rFont val="Calibri"/>
        <family val="2"/>
        <charset val="1"/>
      </rPr>
      <t xml:space="preserve">Aucune modification apportée.
</t>
    </r>
    <r>
      <rPr>
        <i/>
        <sz val="9"/>
        <color rgb="FF000000"/>
        <rFont val="Calibri"/>
        <family val="2"/>
        <charset val="1"/>
      </rPr>
      <t>Figure 45 : reprend uniquement le périmètre propre au projet, avec les surfaces totales.
La note de calcul reprend les surfaces actives uniquement, indiquées sur la figure suivante.</t>
    </r>
  </si>
  <si>
    <t>ASS-03</t>
  </si>
  <si>
    <t>ASSA-TABL-0001-A_Dimensionnement_Ass</t>
  </si>
  <si>
    <t>Annexe assainissement : 1 schéma indiquant les noms des tronçons serait utile à la compréhension</t>
  </si>
  <si>
    <r>
      <rPr>
        <b/>
        <sz val="9"/>
        <color rgb="FF008666"/>
        <rFont val="Calibri"/>
        <family val="2"/>
        <charset val="1"/>
      </rPr>
      <t xml:space="preserve">Précisions apportées.
</t>
    </r>
    <r>
      <rPr>
        <i/>
        <sz val="9"/>
        <color rgb="FF000000"/>
        <rFont val="Calibri"/>
        <family val="2"/>
        <charset val="1"/>
      </rPr>
      <t>La figure 46 présente les surfaces actives / projetées avec un jeu de couleur sur les impluvium, repris dans le tableau en annexe.
Le nom des sections sur la feuille de calcul est ajoutée à la figure n°46.</t>
    </r>
  </si>
  <si>
    <t>ASS-04</t>
  </si>
  <si>
    <t>Le collecteur 800 n'est pas vérifié - à spécifier dans la note. Le delta de surface active est limité</t>
  </si>
  <si>
    <r>
      <rPr>
        <b/>
        <sz val="9"/>
        <color rgb="FF008666"/>
        <rFont val="Calibri"/>
        <family val="2"/>
        <charset val="1"/>
      </rPr>
      <t xml:space="preserve">Précisions apportées.
</t>
    </r>
    <r>
      <rPr>
        <i/>
        <sz val="9"/>
        <color rgb="FF000000"/>
        <rFont val="Calibri"/>
        <family val="2"/>
        <charset val="1"/>
      </rPr>
      <t>Une sous-partie sur les exutoires a été ajoutée en fin de chapitre.
Il est spécifié que la vérification des ouvrages existants sur lequel se raccorde le projet n'ont pas été vérifié [absence des données de l'ensemble du réseau amont].</t>
    </r>
  </si>
  <si>
    <t>ASS-05</t>
  </si>
  <si>
    <t>NOTE-0001-A_Notice projet et profil en travers types</t>
  </si>
  <si>
    <r>
      <rPr>
        <sz val="11"/>
        <color rgb="FF000000"/>
        <rFont val="Calibri"/>
        <family val="2"/>
        <charset val="1"/>
      </rPr>
      <t>"</t>
    </r>
    <r>
      <rPr>
        <i/>
        <sz val="11"/>
        <color rgb="FF000000"/>
        <rFont val="Calibri"/>
        <family val="2"/>
        <charset val="1"/>
      </rPr>
      <t>Drains mis en œuvre au droit des zones déconnectées du milieu naturel afin de préserver les structures de chaussées vis-à-vis de l’écoulement des eau</t>
    </r>
    <r>
      <rPr>
        <sz val="11"/>
        <color rgb="FF000000"/>
        <rFont val="Calibri"/>
        <family val="2"/>
        <charset val="1"/>
      </rPr>
      <t>x" indiqué sans objet.
Un fossé de pied permet de drainer la CDF, un drain serait à prévoir dans les zones de cunette.</t>
    </r>
  </si>
  <si>
    <r>
      <rPr>
        <b/>
        <sz val="9"/>
        <color rgb="FF008666"/>
        <rFont val="Calibri"/>
        <family val="2"/>
        <charset val="1"/>
      </rPr>
      <t xml:space="preserve">Modifications apportées.
</t>
    </r>
    <r>
      <rPr>
        <i/>
        <sz val="9"/>
        <color rgb="FF000000"/>
        <rFont val="Calibri"/>
        <family val="2"/>
        <charset val="1"/>
      </rPr>
      <t>Remplacement du texte en précisant "Non nécessaire dans le cadre de l'opération".
Le projet est en remblai rasant, en partie sur de l'existant.
Cela ne nécessite pas la mise en œuvre de système de drainage latéral.</t>
    </r>
  </si>
  <si>
    <t>A valider avec MOA. Le drain est lié au drainage de la couche de forme, la question se pose aussi en remblai rasant.</t>
  </si>
  <si>
    <r>
      <rPr>
        <b/>
        <sz val="9"/>
        <color rgb="FF44546A"/>
        <rFont val="Calibri"/>
        <family val="2"/>
        <charset val="1"/>
      </rPr>
      <t xml:space="preserve">Aucune incidence sur le dossier PRO
</t>
    </r>
    <r>
      <rPr>
        <i/>
        <sz val="9"/>
        <color rgb="FF44546A"/>
        <rFont val="Calibri"/>
        <family val="2"/>
        <charset val="1"/>
      </rPr>
      <t>Plateforme actuelle sans système de drainage [RN1104 et RD212].
À voir sur CER si présence de drain au droit des cunettes.
En remblai rasant, et en absence de venue d'eau, il n'est pas nécessaire de mettre en place du drainage, d'autant que les secteurs concernés sont en point haut topographique [et géologique].</t>
    </r>
  </si>
  <si>
    <t>ASS-06</t>
  </si>
  <si>
    <t>Le calcul en annexe n'est pas fait à chaque changement de pente némmoins les pentes moyennes sont pessimistes</t>
  </si>
  <si>
    <r>
      <rPr>
        <b/>
        <sz val="9"/>
        <color rgb="FFED7D31"/>
        <rFont val="Calibri"/>
        <family val="2"/>
        <charset val="1"/>
      </rPr>
      <t xml:space="preserve">Aucune modification apportée.
</t>
    </r>
    <r>
      <rPr>
        <i/>
        <sz val="9"/>
        <color rgb="FF000000"/>
        <rFont val="Calibri"/>
        <family val="2"/>
        <charset val="1"/>
      </rPr>
      <t>Les pentes pessimistes ont été prises en compte, assurant une capacité des ouvrages hydrauliques dans le cas le plus défavorable d'écoulement des eaux.</t>
    </r>
  </si>
  <si>
    <t>ASS-07</t>
  </si>
  <si>
    <t>GRAP-0005-A_VP assainissement</t>
  </si>
  <si>
    <t>Incohérence : le point haut géométrique est au PT 12, sur les plans il est entre 13 et 14 (impact sur les longeurs d'impluvium)</t>
  </si>
  <si>
    <r>
      <rPr>
        <b/>
        <sz val="9"/>
        <color rgb="FF008666"/>
        <rFont val="Calibri"/>
        <family val="2"/>
        <charset val="1"/>
      </rPr>
      <t xml:space="preserve">Modifications apportées.
</t>
    </r>
    <r>
      <rPr>
        <i/>
        <sz val="9"/>
        <color rgb="FF000000"/>
        <rFont val="Calibri"/>
        <family val="2"/>
        <charset val="1"/>
      </rPr>
      <t>Correction du point haut sur le PL géométrique.</t>
    </r>
  </si>
  <si>
    <t>L'observation porte sur les plans d'assainissement.
Côté N, si le PL géométrique est au PT12, le point haut de la cunette sera au PT 12 et pas entre 13 et 14.</t>
  </si>
  <si>
    <t>ASS-08</t>
  </si>
  <si>
    <t>Vérifier sur la topo le sens des fossés de la bretelle B2 Nord ou Sud ? (partie finale sur le plan)</t>
  </si>
  <si>
    <r>
      <rPr>
        <b/>
        <sz val="9"/>
        <color rgb="FFED7D31"/>
        <rFont val="Calibri"/>
        <family val="2"/>
        <charset val="1"/>
      </rPr>
      <t xml:space="preserve">Aucune modification apportée.
</t>
    </r>
    <r>
      <rPr>
        <i/>
        <sz val="9"/>
        <color rgb="FF000000"/>
        <rFont val="Calibri"/>
        <family val="2"/>
        <charset val="1"/>
      </rPr>
      <t>Hors périmètre du projet.</t>
    </r>
  </si>
  <si>
    <t>ASS-09</t>
  </si>
  <si>
    <t>Le calcul des surfaces actives de talus modelés ne tient compte que des données des EET, il faut spécifier que les modelages du giratoire démoli n'apporteront pas d'impluvium</t>
  </si>
  <si>
    <r>
      <rPr>
        <b/>
        <sz val="9"/>
        <color rgb="FFED7D31"/>
        <rFont val="Calibri"/>
        <family val="2"/>
        <charset val="1"/>
      </rPr>
      <t xml:space="preserve">Aucune modification apportée.
</t>
    </r>
    <r>
      <rPr>
        <i/>
        <sz val="9"/>
        <color rgb="FF000000"/>
        <rFont val="Calibri"/>
        <family val="2"/>
        <charset val="1"/>
      </rPr>
      <t>La réduction de l'impluvium en surface totale est spécifié dans la notice technique.
La surface indiquée sur le plan d'assainissement est indicative [pas de limite franche avec le TN une fois déconstruit].</t>
    </r>
  </si>
  <si>
    <t>ASS-10</t>
  </si>
  <si>
    <t>Expliquer les différences entre les surfaces indiquées sur le plan et les surface de la fig.45 de la note</t>
  </si>
  <si>
    <r>
      <rPr>
        <b/>
        <sz val="9"/>
        <color rgb="FFED7D31"/>
        <rFont val="Calibri"/>
        <family val="2"/>
        <charset val="1"/>
      </rPr>
      <t xml:space="preserve">Aucune modification apportée.
</t>
    </r>
    <r>
      <rPr>
        <i/>
        <sz val="9"/>
        <color rgb="FF000000"/>
        <rFont val="Calibri"/>
        <family val="2"/>
        <charset val="1"/>
      </rPr>
      <t>Le plan prend en compte une surface élargie du périmètre projet [indicative].
La figure 45 prend en compte l'impluvium jusqu'au fossé.</t>
    </r>
  </si>
  <si>
    <t>ASS-11</t>
  </si>
  <si>
    <t>Entre le PT 7 et le PT 2 (N) de la bretelle B2 le plan indique un fossé reprofilé et les entrées en terre d'une cunette &gt;&gt; revoir le dessin géométrique.
Le fossé est nécessaire pour assurer la continuité des fils d'eau. Cette mise à jour est utile pour les volets équipements et réseaux</t>
  </si>
  <si>
    <r>
      <rPr>
        <b/>
        <sz val="9"/>
        <color rgb="FF008666"/>
        <rFont val="Calibri"/>
        <family val="2"/>
        <charset val="1"/>
      </rPr>
      <t xml:space="preserve">Modifications apportées.
</t>
    </r>
    <r>
      <rPr>
        <i/>
        <sz val="9"/>
        <color rgb="FF000000"/>
        <rFont val="Calibri"/>
        <family val="2"/>
        <charset val="1"/>
      </rPr>
      <t>La bretelle est hors périmètre, et les données topographiques transmises sont peu précises au droit des fossés.
Il est prévu en phase travaux de réaliser le curage du fossé ou de la cunette après le débroussaillage pour permettre de réaliser un levé topographique précis et un fil d'eau continu jusqu'à la traversée hydraulique.</t>
    </r>
  </si>
  <si>
    <t>Point à noter pour la suite
Impact sur la position des réseaux  : cf plan 09-C_Equipements_VP-Dynamiques où les tranchées sont dessinées sur le fossé existant prévu d'être curé.</t>
  </si>
  <si>
    <t>Entre le PT 9 et le PT13  S, le plan indique fossé reprofilé. A la vue des coupes particulières, ce fossé n'existe pas ou plus proche de l'ancienne plate-forme. Ne faut il pas appliquer un PT cunette ?</t>
  </si>
  <si>
    <r>
      <rPr>
        <b/>
        <sz val="9"/>
        <color rgb="FFED7D31"/>
        <rFont val="Calibri"/>
        <family val="2"/>
        <charset val="1"/>
      </rPr>
      <t xml:space="preserve">Aucune modification apportée.
</t>
    </r>
    <r>
      <rPr>
        <i/>
        <sz val="9"/>
        <color rgb="FF000000"/>
        <rFont val="Calibri"/>
        <family val="2"/>
        <charset val="1"/>
      </rPr>
      <t>Le projet modifie peu ou pas l'impluvium et la largeur de plateforme sur cette section.
Il n'est pas recherché à reprendre l'assainissement, mais de garder le fonctionnement existant.</t>
    </r>
  </si>
  <si>
    <t>A suivre en phase chantier, le fossé indiqué n'apparait pas sur les coupes.</t>
  </si>
  <si>
    <t>ASS-12</t>
  </si>
  <si>
    <t>A partir du PT 20 N : vérifier le dessin des EET : cunette ou fossé ?</t>
  </si>
  <si>
    <r>
      <rPr>
        <b/>
        <sz val="9"/>
        <color rgb="FFED7D31"/>
        <rFont val="Calibri"/>
        <family val="2"/>
        <charset val="1"/>
      </rPr>
      <t xml:space="preserve">Aucune modification apportée.
</t>
    </r>
    <r>
      <rPr>
        <i/>
        <sz val="9"/>
        <color rgb="FF000000"/>
        <rFont val="Calibri"/>
        <family val="2"/>
        <charset val="1"/>
      </rPr>
      <t>à partir du PT20 : aucune modification de la plateforme routière coté Sud et côté Nord : pas de modification de l'assainissement existant.</t>
    </r>
  </si>
  <si>
    <t>La VP des EET pourrait être modifiée</t>
  </si>
  <si>
    <t>5. Equipements de sécurité et signalisation de police</t>
  </si>
  <si>
    <t>EQU-01</t>
  </si>
  <si>
    <t>Signalisation / marquage</t>
  </si>
  <si>
    <t>12.2</t>
  </si>
  <si>
    <t>Il est précisé que les panneaux sont moment &lt; 570 daNM, les panneaux de signalisation ne sont pas des obstacles</t>
  </si>
  <si>
    <t>EQU-02</t>
  </si>
  <si>
    <t>Spécifier la hauteur proposée et le type de support</t>
  </si>
  <si>
    <r>
      <rPr>
        <b/>
        <sz val="9"/>
        <color rgb="FFED7D31"/>
        <rFont val="Calibri"/>
        <family val="2"/>
        <charset val="1"/>
      </rPr>
      <t xml:space="preserve">Aucune modification apportée.
</t>
    </r>
    <r>
      <rPr>
        <i/>
        <sz val="9"/>
        <color rgb="FF000000"/>
        <rFont val="Calibri"/>
        <family val="2"/>
        <charset val="1"/>
      </rPr>
      <t>Les règles générales sont spécifiées ici. 
La hauteur sous panneau est définie suivant l'implantation du panneau dans son environnement.
NB : a priori, règle des 1,00 m comme milieu interurbain, sans interface avec voie modes doux.</t>
    </r>
  </si>
  <si>
    <t>A spécifier en phase ACT</t>
  </si>
  <si>
    <t>EQU-03</t>
  </si>
  <si>
    <t>12.2.2</t>
  </si>
  <si>
    <t>Taille des panneaux : ne doit on pas mettre des panneaux de gamme "Grande" ?</t>
  </si>
  <si>
    <r>
      <rPr>
        <b/>
        <sz val="9"/>
        <color rgb="FFED7D31"/>
        <rFont val="Calibri"/>
        <family val="2"/>
        <charset val="1"/>
      </rPr>
      <t xml:space="preserve">Aucune modification apportée.
</t>
    </r>
    <r>
      <rPr>
        <i/>
        <sz val="9"/>
        <color rgb="FF000000"/>
        <rFont val="Calibri"/>
        <family val="2"/>
        <charset val="1"/>
      </rPr>
      <t>Mise en place de gamme normale pour corréler la vitesse de 90 km/h [ne pas inciter une vitesse plus importante].
L'avis du CD77 peut être sollicité le cas échéant [futur exploitant].</t>
    </r>
  </si>
  <si>
    <t>A suivre avec les avis exploitants, CD77 …</t>
  </si>
  <si>
    <t>EQU-04</t>
  </si>
  <si>
    <t>Equipements / Sécurité / DR</t>
  </si>
  <si>
    <t>12.3</t>
  </si>
  <si>
    <t>Tableau 91 : 7.00 est aussi la valeur préconisée par VSA à 90 km/h</t>
  </si>
  <si>
    <t>EQU-05</t>
  </si>
  <si>
    <t>Le type N2-W4 est retenu, il conviendrait de préciser aussi les longueurs retenues pour les extémités et les raccordemenents (pour contrôle des plans)</t>
  </si>
  <si>
    <r>
      <rPr>
        <b/>
        <sz val="9"/>
        <color rgb="FFED7D31"/>
        <rFont val="Calibri"/>
        <family val="2"/>
        <charset val="1"/>
      </rPr>
      <t xml:space="preserve">Aucune modification apportée.
</t>
    </r>
    <r>
      <rPr>
        <i/>
        <sz val="9"/>
        <color rgb="FF000000"/>
        <rFont val="Calibri"/>
        <family val="2"/>
        <charset val="1"/>
      </rPr>
      <t>Ces éléments seront pris en compte en phase ACT pour les plans de détail des équipements de sécurité.</t>
    </r>
  </si>
  <si>
    <t>A suivre en phase ACT (point non contrôlé)</t>
  </si>
  <si>
    <t>EQU-06</t>
  </si>
  <si>
    <r>
      <rPr>
        <sz val="11"/>
        <color rgb="FF000000"/>
        <rFont val="Calibri"/>
        <family val="2"/>
        <charset val="1"/>
      </rPr>
      <t>Il est bien noté :</t>
    </r>
    <r>
      <rPr>
        <i/>
        <sz val="11"/>
        <color rgb="FF000000"/>
        <rFont val="Calibri"/>
        <family val="2"/>
        <charset val="1"/>
      </rPr>
      <t xml:space="preserve"> Aucune mise à niveau ni aucun renouvellement des dispositifs de retenus routiers sur la RD212 ou les bretelles de l’échangeur de Compans au-delà du périmètre des travaux ne sont prévus dans le cadre du MS4.</t>
    </r>
  </si>
  <si>
    <t>EQU-07</t>
  </si>
  <si>
    <t>GRAP-0006-A_VP équip. et sig.</t>
  </si>
  <si>
    <t>Nota : panneau 50 - bretelle B2, OK non protégé, panneau fusible
Confirmer la nécessité de glissière entre les portiques de signalisation</t>
  </si>
  <si>
    <r>
      <rPr>
        <b/>
        <sz val="9"/>
        <color rgb="FFED7D31"/>
        <rFont val="Calibri"/>
        <family val="2"/>
        <charset val="1"/>
      </rPr>
      <t xml:space="preserve">Aucune modification apportée.
</t>
    </r>
    <r>
      <rPr>
        <i/>
        <sz val="9"/>
        <color rgb="FF000000"/>
        <rFont val="Calibri"/>
        <family val="2"/>
        <charset val="1"/>
      </rPr>
      <t>Les glissières sont mis en œuvre en cohérence avec :
&gt; L'existant
&gt; Les nouveaux obstacles générés [PPHM]
&gt; L'interdistance entre deux fils de glissières inférieures à 100 ml</t>
    </r>
  </si>
  <si>
    <t>EQU-08</t>
  </si>
  <si>
    <t>Le plan assainissement indique un fossé entre PT 7 et PT 2 sur B2 &gt;&gt; une glissière est nécessaire</t>
  </si>
  <si>
    <r>
      <rPr>
        <b/>
        <sz val="9"/>
        <color rgb="FFED7D31"/>
        <rFont val="Calibri"/>
        <family val="2"/>
        <charset val="1"/>
      </rPr>
      <t xml:space="preserve">Aucune modification apportée.
</t>
    </r>
    <r>
      <rPr>
        <i/>
        <sz val="9"/>
        <color rgb="FF000000"/>
        <rFont val="Calibri"/>
        <family val="2"/>
        <charset val="1"/>
      </rPr>
      <t>L'existant n'est pas modifié sur cette section : aucune glissière actuellement.</t>
    </r>
  </si>
  <si>
    <t>A valider par MOA même si le projet n'est pas modifié, 1 mise à jour des équipements peut être faite</t>
  </si>
  <si>
    <t>EQU-09</t>
  </si>
  <si>
    <t xml:space="preserve">A discuter : pourquoi ne pas mettre les portiques hors zones de sécurité ce qui permettrait de limiter les linéaires de glissières (PT cunette et sig fusible) </t>
  </si>
  <si>
    <r>
      <rPr>
        <b/>
        <sz val="9"/>
        <color rgb="FFED7D31"/>
        <rFont val="Calibri"/>
        <family val="2"/>
        <charset val="1"/>
      </rPr>
      <t xml:space="preserve">Aucune modification apportée.
</t>
    </r>
    <r>
      <rPr>
        <i/>
        <sz val="9"/>
        <color rgb="FF000000"/>
        <rFont val="Calibri"/>
        <family val="2"/>
        <charset val="1"/>
      </rPr>
      <t>Présence de réseaux enterrés ou de végétations en accotement : recherche d'évitement par l'implantation des portiques, au plus proche de la voie, avec mise en oeuvre de GS métallique.
La mise en oeuvre de portique hors zone de sécurité à 90 km/h nécessite un prolongement de la potence / du portique pour être au-delà des 7,00 m du bord de voie [surcoût sur la structure PPHM et le massif].</t>
    </r>
  </si>
  <si>
    <t>EQU-10</t>
  </si>
  <si>
    <t>Dessiner les cunettes ou fossés pour vérifier les implantation</t>
  </si>
  <si>
    <r>
      <rPr>
        <b/>
        <sz val="9"/>
        <color rgb="FF008666"/>
        <rFont val="Calibri"/>
        <family val="2"/>
        <charset val="1"/>
      </rPr>
      <t xml:space="preserve">Modifications apportées.
</t>
    </r>
    <r>
      <rPr>
        <i/>
        <sz val="9"/>
        <color rgb="FF000000"/>
        <rFont val="Calibri"/>
        <family val="2"/>
        <charset val="1"/>
      </rPr>
      <t>Ajout de l'assainissement en filigrane.</t>
    </r>
  </si>
  <si>
    <t>La couche de l'assainissement existant (flèche verte) a été reporté, il faut le projet</t>
  </si>
  <si>
    <r>
      <rPr>
        <b/>
        <sz val="9"/>
        <color rgb="FF44546A"/>
        <rFont val="Calibri"/>
        <family val="2"/>
        <charset val="1"/>
      </rPr>
      <t xml:space="preserve">Aucune incidence sur le dossier PRO
</t>
    </r>
    <r>
      <rPr>
        <i/>
        <sz val="9"/>
        <color rgb="FF44546A"/>
        <rFont val="Calibri"/>
        <family val="2"/>
        <charset val="1"/>
      </rPr>
      <t>L'assainissement projeté est bien reporté sur le plan des équipements, avec les fossés existants et la création de cunettes suivant les secteurs.</t>
    </r>
  </si>
  <si>
    <t>EQU-11</t>
  </si>
  <si>
    <t>Preciser les zones de transitions et longueur de fonctionnement retenues</t>
  </si>
  <si>
    <t>Prévu phase ACT - à noter (impact limité sur l'estimation)
Pas de contrôle réalisé</t>
  </si>
  <si>
    <t>EQU-12</t>
  </si>
  <si>
    <t>Panneau B14-50, distance inférieure à 100m par rapport au B14-70 &gt;&gt; valider les distances</t>
  </si>
  <si>
    <r>
      <rPr>
        <b/>
        <sz val="9"/>
        <color rgb="FF008666"/>
        <rFont val="Calibri"/>
        <family val="2"/>
        <charset val="1"/>
      </rPr>
      <t xml:space="preserve">Modifications apportées.
</t>
    </r>
    <r>
      <rPr>
        <i/>
        <sz val="9"/>
        <color rgb="FF000000"/>
        <rFont val="Calibri"/>
        <family val="2"/>
        <charset val="1"/>
      </rPr>
      <t>Mise à jour de l'implantation du panneau 50 km/h.</t>
    </r>
  </si>
  <si>
    <t>EQU-13</t>
  </si>
  <si>
    <t>Proposition : bretelle B1 : renforcer avec B1 supplémentaire côté BDG</t>
  </si>
  <si>
    <r>
      <rPr>
        <b/>
        <sz val="9"/>
        <color rgb="FFED7D31"/>
        <rFont val="Calibri"/>
        <family val="2"/>
        <charset val="1"/>
      </rPr>
      <t xml:space="preserve">Aucune modification apportée.
</t>
    </r>
    <r>
      <rPr>
        <i/>
        <sz val="9"/>
        <color rgb="FF000000"/>
        <rFont val="Calibri"/>
        <family val="2"/>
        <charset val="1"/>
      </rPr>
      <t>Attendre l'avis du TEDET pour apporter des modifications.</t>
    </r>
  </si>
  <si>
    <t>EQU-14</t>
  </si>
  <si>
    <t>Où se situe le changement de statuts autoroutiers ? Emplacement des panneaux à positionner en fonction</t>
  </si>
  <si>
    <r>
      <rPr>
        <b/>
        <sz val="9"/>
        <color rgb="FF008666"/>
        <rFont val="Calibri"/>
        <family val="2"/>
        <charset val="1"/>
      </rPr>
      <t xml:space="preserve">Modifications apportées.
</t>
    </r>
    <r>
      <rPr>
        <i/>
        <sz val="9"/>
        <color rgb="FF000000"/>
        <rFont val="Calibri"/>
        <family val="2"/>
        <charset val="1"/>
      </rPr>
      <t>Translation vers profil 01 [où sont placés les C108 actuellement].
Voir avec DIR-IF les limites futures de domanialité entre D212 / N1104.</t>
    </r>
  </si>
  <si>
    <t>EQU-15</t>
  </si>
  <si>
    <t>Reporter sur le plan les types de lignes</t>
  </si>
  <si>
    <r>
      <rPr>
        <b/>
        <sz val="9"/>
        <color rgb="FF008666"/>
        <rFont val="Calibri"/>
        <family val="2"/>
        <charset val="1"/>
      </rPr>
      <t xml:space="preserve">Modifications apportées.
</t>
    </r>
    <r>
      <rPr>
        <i/>
        <sz val="9"/>
        <color rgb="FF000000"/>
        <rFont val="Calibri"/>
        <family val="2"/>
        <charset val="1"/>
      </rPr>
      <t>Ajout des typologies de ligne sur les plans.</t>
    </r>
  </si>
  <si>
    <t>EQU-16</t>
  </si>
  <si>
    <t>Qu'est ce qui justifie l'utilisation de balises J12 en complément des balises J14a ?</t>
  </si>
  <si>
    <r>
      <rPr>
        <b/>
        <sz val="9"/>
        <color rgb="FFED7D31"/>
        <rFont val="Calibri"/>
        <family val="2"/>
        <charset val="1"/>
      </rPr>
      <t xml:space="preserve">Aucune modification apportée.
</t>
    </r>
    <r>
      <rPr>
        <i/>
        <sz val="9"/>
        <color rgb="FF000000"/>
        <rFont val="Calibri"/>
        <family val="2"/>
        <charset val="1"/>
      </rPr>
      <t>Maintien en provisoire : à discuter avec TEDET, et provision le cas échéant dans le marché si à supprimer.</t>
    </r>
  </si>
  <si>
    <t>6. Equipements d'exploitation - réseaux</t>
  </si>
  <si>
    <t>EXP-01</t>
  </si>
  <si>
    <t>NOTE-0001-A_Notice projet +
GRAP-0009-A_VP équ. Dynamiques</t>
  </si>
  <si>
    <t>12.4</t>
  </si>
  <si>
    <r>
      <rPr>
        <sz val="11"/>
        <color rgb="FF000000"/>
        <rFont val="Calibri"/>
        <family val="2"/>
        <charset val="1"/>
      </rPr>
      <t xml:space="preserve">Indication : </t>
    </r>
    <r>
      <rPr>
        <i/>
        <sz val="11"/>
        <color rgb="FF000000"/>
        <rFont val="Calibri"/>
        <family val="2"/>
        <charset val="1"/>
      </rPr>
      <t xml:space="preserve">Ces études sont rendues obsolètes à la suite de l’avis transmis par l’USI pour l’implantation du PMV sur la RD212. Motifs : impact de la déconstruction du giratoire, et modification de la signalisation directionnelle
</t>
    </r>
    <r>
      <rPr>
        <sz val="11"/>
        <color rgb="FF000000"/>
        <rFont val="Calibri"/>
        <family val="2"/>
        <charset val="1"/>
      </rPr>
      <t>Le contrôle vérifie néammoins la cohérence entre les docs présentés</t>
    </r>
  </si>
  <si>
    <t>EXP-02</t>
  </si>
  <si>
    <t>Exploitation</t>
  </si>
  <si>
    <t>Préciser les demandes particulières des exploitants pour l'accessibilité aux équipements</t>
  </si>
  <si>
    <r>
      <rPr>
        <b/>
        <sz val="9"/>
        <color rgb="FF008666"/>
        <rFont val="Calibri"/>
        <family val="2"/>
        <charset val="1"/>
      </rPr>
      <t xml:space="preserve">Précisions apportées.
</t>
    </r>
    <r>
      <rPr>
        <i/>
        <sz val="9"/>
        <color rgb="FF000000"/>
        <rFont val="Calibri"/>
        <family val="2"/>
        <charset val="1"/>
      </rPr>
      <t>Les exploitants n'ont pas émis d'observations à ce jour.</t>
    </r>
  </si>
  <si>
    <r>
      <rPr>
        <b/>
        <sz val="9"/>
        <color rgb="FF44546A"/>
        <rFont val="Calibri"/>
        <family val="2"/>
        <charset val="1"/>
      </rPr>
      <t xml:space="preserve">Aucune incidence sur le dossier PRO
</t>
    </r>
    <r>
      <rPr>
        <i/>
        <sz val="9"/>
        <color rgb="FF44546A"/>
        <rFont val="Calibri"/>
        <family val="2"/>
        <charset val="1"/>
      </rPr>
      <t>Observation à suivre dans le cadre de la reprise du PRO SIRIUS.</t>
    </r>
  </si>
  <si>
    <t>EXP-03</t>
  </si>
  <si>
    <t>Réseaux</t>
  </si>
  <si>
    <t>Préciser dans le texte les tranchées prévues pour vérifier la cohérence avec les documents présentés : 95² FO jusqu'au PMV + 25² et TG jusqu'à la chambre de la boucle</t>
  </si>
  <si>
    <r>
      <rPr>
        <b/>
        <sz val="9"/>
        <color rgb="FF008666"/>
        <rFont val="Calibri"/>
        <family val="2"/>
        <charset val="1"/>
      </rPr>
      <t xml:space="preserve">Précisions apportées.
</t>
    </r>
    <r>
      <rPr>
        <i/>
        <sz val="9"/>
        <color rgb="FF000000"/>
        <rFont val="Calibri"/>
        <family val="2"/>
        <charset val="1"/>
      </rPr>
      <t>Les précisions sont apportées.</t>
    </r>
  </si>
  <si>
    <t>A suivre en phase ACT, les plans présentent la position sur la position des fourreaux mais pas leur nature</t>
  </si>
  <si>
    <t>EXP-04</t>
  </si>
  <si>
    <t>GRAP-0009-A_VP équ. dynamiques</t>
  </si>
  <si>
    <t>Mettre à jour aussi le fond avec le projet d'assainissement : Ex D800 trop court ou sur bretelle B2 il est prévu sur B2 un fossé remodelé, pas une cunette &gt;&gt; il faudrait modifier les EET pour vérifier les emprises avec la tranchée.</t>
  </si>
  <si>
    <t>C'est l'assainissement existant qui a été indiqué</t>
  </si>
  <si>
    <t>EXP-05</t>
  </si>
  <si>
    <t>La tranchée dessinée en coupe sur le plan est celle hors plateforme (N1104-D212 N) &gt;&gt; faire une coupe avec la chaussée avec l'indication du fossé ou de la cunette</t>
  </si>
  <si>
    <r>
      <rPr>
        <b/>
        <sz val="9"/>
        <color rgb="FFED7D31"/>
        <rFont val="Calibri"/>
        <family val="2"/>
        <charset val="1"/>
      </rPr>
      <t xml:space="preserve">Aucune modification apportée.
</t>
    </r>
    <r>
      <rPr>
        <i/>
        <sz val="9"/>
        <color rgb="FF000000"/>
        <rFont val="Calibri"/>
        <family val="2"/>
        <charset val="1"/>
      </rPr>
      <t>Des plans de détail seront établis en phase ACT.</t>
    </r>
  </si>
  <si>
    <t>EXP-06</t>
  </si>
  <si>
    <t xml:space="preserve">Indication FX110 : fourreau 110 ou 160 pour 95² </t>
  </si>
  <si>
    <t>Prévu phase ACT - point à clarifier pour estimation</t>
  </si>
  <si>
    <t>EXP-07</t>
  </si>
  <si>
    <t>Comment est alimenter la chambre L2T de départ des D90 vers boucle de comptage</t>
  </si>
  <si>
    <r>
      <rPr>
        <b/>
        <sz val="9"/>
        <color rgb="FF008666"/>
        <rFont val="Calibri"/>
        <family val="2"/>
        <charset val="1"/>
      </rPr>
      <t xml:space="preserve">Modifications apportées.
</t>
    </r>
    <r>
      <rPr>
        <i/>
        <sz val="9"/>
        <color rgb="FF000000"/>
        <rFont val="Calibri"/>
        <family val="2"/>
        <charset val="1"/>
      </rPr>
      <t>Intégration du récolement du projet SIRIUS transmis.</t>
    </r>
  </si>
  <si>
    <t>EXP-08</t>
  </si>
  <si>
    <t>Confirmation : on a bien 2 fourreax FX63 ? Le rectangle avec la croix est une armoire ?</t>
  </si>
  <si>
    <r>
      <rPr>
        <b/>
        <sz val="9"/>
        <color rgb="FFED7D31"/>
        <rFont val="Calibri"/>
        <family val="2"/>
        <charset val="1"/>
      </rPr>
      <t xml:space="preserve">Aucune modification apportée.
</t>
    </r>
    <r>
      <rPr>
        <i/>
        <sz val="9"/>
        <color rgb="FF000000"/>
        <rFont val="Calibri"/>
        <family val="2"/>
        <charset val="1"/>
      </rPr>
      <t>Des plans de détail seront établis en phase ACT.
Des compléments / détails sont en attente de la part du service USI sur le GC enterré et réseaux mis en place lors du MS1.</t>
    </r>
  </si>
  <si>
    <t>A suivre en phase ACT</t>
  </si>
  <si>
    <t>EXP-09</t>
  </si>
  <si>
    <t>La chambre L0T au N devrait être sur la plateforme</t>
  </si>
  <si>
    <t>EXP-10</t>
  </si>
  <si>
    <t>Ajouter dans la légende le symbole des boucles de comptage</t>
  </si>
  <si>
    <r>
      <rPr>
        <b/>
        <sz val="9"/>
        <color rgb="FF008666"/>
        <rFont val="Calibri"/>
        <family val="2"/>
        <charset val="1"/>
      </rPr>
      <t xml:space="preserve">Modifications apportées.
</t>
    </r>
    <r>
      <rPr>
        <i/>
        <sz val="9"/>
        <color rgb="FF000000"/>
        <rFont val="Calibri"/>
        <family val="2"/>
        <charset val="1"/>
      </rPr>
      <t>Mise à jour de la légende.</t>
    </r>
  </si>
  <si>
    <t>EXP-11</t>
  </si>
  <si>
    <t>Reporter les réseaux indiqués sur les PT particuliers</t>
  </si>
  <si>
    <r>
      <rPr>
        <b/>
        <sz val="9"/>
        <color rgb="FF008666"/>
        <rFont val="Calibri"/>
        <family val="2"/>
        <charset val="1"/>
      </rPr>
      <t xml:space="preserve">Modifications apportées.
</t>
    </r>
    <r>
      <rPr>
        <i/>
        <sz val="9"/>
        <color rgb="FF000000"/>
        <rFont val="Calibri"/>
        <family val="2"/>
        <charset val="1"/>
      </rPr>
      <t>Mise à jour des profils en travers types.</t>
    </r>
  </si>
  <si>
    <t>7. Phasage</t>
  </si>
  <si>
    <t>PH-01</t>
  </si>
  <si>
    <t>Exploitation sous chantier</t>
  </si>
  <si>
    <t>13.2</t>
  </si>
  <si>
    <r>
      <rPr>
        <sz val="11"/>
        <color rgb="FF000000"/>
        <rFont val="Calibri"/>
        <family val="2"/>
        <charset val="1"/>
      </rPr>
      <t>Phasage des travaux :  "</t>
    </r>
    <r>
      <rPr>
        <strike/>
        <sz val="11"/>
        <color rgb="FF000000"/>
        <rFont val="Calibri"/>
        <family val="2"/>
        <charset val="1"/>
      </rPr>
      <t>trois</t>
    </r>
    <r>
      <rPr>
        <sz val="11"/>
        <color rgb="FF000000"/>
        <rFont val="Calibri"/>
        <family val="2"/>
        <charset val="1"/>
      </rPr>
      <t>" mettre "</t>
    </r>
    <r>
      <rPr>
        <b/>
        <sz val="11"/>
        <color rgb="FF000000"/>
        <rFont val="Calibri"/>
        <family val="2"/>
        <charset val="1"/>
      </rPr>
      <t>quatre</t>
    </r>
    <r>
      <rPr>
        <sz val="11"/>
        <color rgb="FF000000"/>
        <rFont val="Calibri"/>
        <family val="2"/>
        <charset val="1"/>
      </rPr>
      <t xml:space="preserve">" (4) </t>
    </r>
  </si>
  <si>
    <r>
      <rPr>
        <b/>
        <sz val="9"/>
        <color rgb="FF008666"/>
        <rFont val="Calibri"/>
        <family val="2"/>
        <charset val="1"/>
      </rPr>
      <t xml:space="preserve">Corrections apportées.
</t>
    </r>
    <r>
      <rPr>
        <i/>
        <sz val="9"/>
        <color rgb="FF000000"/>
        <rFont val="Calibri"/>
        <family val="2"/>
        <charset val="1"/>
      </rPr>
      <t>Correction du texte.</t>
    </r>
  </si>
  <si>
    <t>PH-02</t>
  </si>
  <si>
    <t>Comment on été estimées les durées des phases ?</t>
  </si>
  <si>
    <r>
      <rPr>
        <b/>
        <sz val="9"/>
        <color rgb="FFED7D31"/>
        <rFont val="Calibri"/>
        <family val="2"/>
        <charset val="1"/>
      </rPr>
      <t xml:space="preserve">Aucune modification apportée.
</t>
    </r>
    <r>
      <rPr>
        <i/>
        <sz val="9"/>
        <color rgb="FF000000"/>
        <rFont val="Calibri"/>
        <family val="2"/>
        <charset val="1"/>
      </rPr>
      <t>Retour d'experience + marge de sécurité.</t>
    </r>
  </si>
  <si>
    <t>PH-03</t>
  </si>
  <si>
    <t>Manquerait une phase 5 corespondante aux travaux de finition, remise en état, ensemencement et repris.</t>
  </si>
  <si>
    <r>
      <rPr>
        <b/>
        <sz val="9"/>
        <color rgb="FFED7D31"/>
        <rFont val="Calibri"/>
        <family val="2"/>
        <charset val="1"/>
      </rPr>
      <t xml:space="preserve">Aucune modification apportée.
</t>
    </r>
    <r>
      <rPr>
        <i/>
        <sz val="9"/>
        <color rgb="FF000000"/>
        <rFont val="Calibri"/>
        <family val="2"/>
        <charset val="1"/>
      </rPr>
      <t>Travaux de finition traités en phase 4 [couche de roulement et travaux de finitions].</t>
    </r>
  </si>
  <si>
    <t>Réponse à clarifier - les réponses à PH3 et PLAN 06 sont différentes pour la même observation</t>
  </si>
  <si>
    <t>PH-04</t>
  </si>
  <si>
    <t>Aucune information sur le lieu de l'installation de chantier et de la BV (3ème branche du giratoire ?)</t>
  </si>
  <si>
    <r>
      <rPr>
        <b/>
        <sz val="9"/>
        <color rgb="FFED7D31"/>
        <rFont val="Calibri"/>
        <family val="2"/>
        <charset val="1"/>
      </rPr>
      <t xml:space="preserve">Aucune modification apportée.
</t>
    </r>
    <r>
      <rPr>
        <i/>
        <sz val="9"/>
        <color rgb="FF000000"/>
        <rFont val="Calibri"/>
        <family val="2"/>
        <charset val="1"/>
      </rPr>
      <t>Choix du MOA de ne pas indiquer d'emplacement dédié : à la charge de l'Entreprise de trouver une zone appropriée.
Possibilité d'utiliser l'ancienne branche Nord.</t>
    </r>
  </si>
  <si>
    <t>A confirmer en phase ACT</t>
  </si>
  <si>
    <t>8. Planning</t>
  </si>
  <si>
    <t>PLAN-01</t>
  </si>
  <si>
    <t>CER_-MS4_-SCE_-GPRO-DELA-PGOP-0001-C_Planning Général de l'Opération</t>
  </si>
  <si>
    <t>La période de préparation de chantier de 2 mois est trop courte par rapport à la taille du chantier. Passer à 3 mois.</t>
  </si>
  <si>
    <r>
      <rPr>
        <b/>
        <sz val="9"/>
        <color rgb="FFED7D31"/>
        <rFont val="Calibri"/>
        <family val="2"/>
        <charset val="1"/>
      </rPr>
      <t xml:space="preserve">Aucune modification apportée.
</t>
    </r>
    <r>
      <rPr>
        <i/>
        <sz val="9"/>
        <color rgb="FF000000"/>
        <rFont val="Calibri"/>
        <family val="2"/>
        <charset val="1"/>
      </rPr>
      <t>Beaucoup de sujet DESC / arrêtés / nuits validés en amont du chantier avec les exploitants.
Les REX montrent qu'une période de 3 mois n'apporte pas plus de maîtrise de PP par les Entreprises.
Possibilité de ne pas émettre l'OS de démarrage si Entreprise défaillante à la fin des deux mois.</t>
    </r>
  </si>
  <si>
    <t>PLAN-02</t>
  </si>
  <si>
    <t>Le planning transmis est le planning global de projet yc travaux. Un planning spécifique travaux serait appréciable</t>
  </si>
  <si>
    <r>
      <rPr>
        <b/>
        <sz val="9"/>
        <color rgb="FFED7D31"/>
        <rFont val="Calibri"/>
        <family val="2"/>
        <charset val="1"/>
      </rPr>
      <t xml:space="preserve">Aucune modification apportée.
</t>
    </r>
    <r>
      <rPr>
        <i/>
        <sz val="9"/>
        <color rgb="FF000000"/>
        <rFont val="Calibri"/>
        <family val="2"/>
        <charset val="1"/>
      </rPr>
      <t>Le planning des travaux sera établi en phase ACT.
Trop d'incertitudes et d'hypothèses suivant la date de démarrage théorique retenue à ce stade pour savoir exactement l'ensemble des ordonnancements et de l'allotissement retenu.</t>
    </r>
  </si>
  <si>
    <t>PLAN-03</t>
  </si>
  <si>
    <t xml:space="preserve">Comment on été estimées les durées des phases ? Idem PH-02. la durée globale parait suffisante pour réaliser les travaux. </t>
  </si>
  <si>
    <t>PLAN-04</t>
  </si>
  <si>
    <t>AOR : prévoir à minima 1 mois pour les phases de réception des travaux, la GPA commence après la reception.</t>
  </si>
  <si>
    <r>
      <rPr>
        <b/>
        <sz val="9"/>
        <color rgb="FFED7D31"/>
        <rFont val="Calibri"/>
        <family val="2"/>
        <charset val="1"/>
      </rPr>
      <t xml:space="preserve">Aucune modification apportée.
</t>
    </r>
    <r>
      <rPr>
        <i/>
        <sz val="9"/>
        <color rgb="FF000000"/>
        <rFont val="Calibri"/>
        <family val="2"/>
        <charset val="1"/>
      </rPr>
      <t>Mise à jour prévu en phase ACT.
Dépend actuellement de l'alotissement, ordonancement, délais partiels ou non, etc…</t>
    </r>
  </si>
  <si>
    <t>PLAN-05</t>
  </si>
  <si>
    <t>Travaux d'enrobés en mai : un décalage en juillet/aout permettrait peut-être de profiter d'une baisse de circulation.</t>
  </si>
  <si>
    <r>
      <rPr>
        <b/>
        <sz val="9"/>
        <color rgb="FFED7D31"/>
        <rFont val="Calibri"/>
        <family val="2"/>
        <charset val="1"/>
      </rPr>
      <t xml:space="preserve">Aucune modification apportée.
</t>
    </r>
    <r>
      <rPr>
        <i/>
        <sz val="9"/>
        <color rgb="FF000000"/>
        <rFont val="Calibri"/>
        <family val="2"/>
        <charset val="1"/>
      </rPr>
      <t>Date de démarrage à définir en phase ACT.
Ou à définir par le MOA.</t>
    </r>
  </si>
  <si>
    <t>Planning des travaux à définir en phase ACT</t>
  </si>
  <si>
    <t>PLAN-06</t>
  </si>
  <si>
    <t>Manquerait une phase 5 corespondante aux travaux de finition, remise en état, ensemencement et repris. Voir observation PH-03</t>
  </si>
  <si>
    <r>
      <rPr>
        <b/>
        <sz val="9"/>
        <color rgb="FFED7D31"/>
        <rFont val="Calibri"/>
        <family val="2"/>
        <charset val="1"/>
      </rPr>
      <t xml:space="preserve">Aucune modification apportée.
</t>
    </r>
    <r>
      <rPr>
        <i/>
        <sz val="9"/>
        <color rgb="FF000000"/>
        <rFont val="Calibri"/>
        <family val="2"/>
        <charset val="1"/>
      </rPr>
      <t>Travaux de finition traité en phase de nuit en parallèle des mises en œuvres des PPHM.</t>
    </r>
  </si>
  <si>
    <t>9. Estimation</t>
  </si>
  <si>
    <t>ESTI-01</t>
  </si>
  <si>
    <t>Estimation, chiffrage, métrés</t>
  </si>
  <si>
    <t>CER_-MS4_-SCE_-DPRO-ESTI-TABL-0001-A_Estimation-PRO_2025-04-28</t>
  </si>
  <si>
    <r>
      <rPr>
        <sz val="11"/>
        <color rgb="FF000000"/>
        <rFont val="Calibri"/>
        <family val="2"/>
        <charset val="1"/>
      </rPr>
      <t xml:space="preserve">De façon générale, on pourrait partir sur une forme simple de tableau préparant déjà le DQE donnant les colonnes suivantes :
N° d'article </t>
    </r>
    <r>
      <rPr>
        <sz val="11"/>
        <color rgb="FF000000"/>
        <rFont val="Aptos Narrow"/>
        <family val="2"/>
        <charset val="1"/>
      </rPr>
      <t>|</t>
    </r>
    <r>
      <rPr>
        <sz val="11"/>
        <color rgb="FF000000"/>
        <rFont val="Calibri"/>
        <family val="2"/>
        <charset val="1"/>
      </rPr>
      <t xml:space="preserve"> Description </t>
    </r>
    <r>
      <rPr>
        <sz val="11"/>
        <color rgb="FF000000"/>
        <rFont val="Aptos Narrow"/>
        <family val="2"/>
        <charset val="1"/>
      </rPr>
      <t>|</t>
    </r>
    <r>
      <rPr>
        <sz val="11"/>
        <color rgb="FF000000"/>
        <rFont val="Calibri"/>
        <family val="2"/>
        <charset val="1"/>
      </rPr>
      <t xml:space="preserve"> Quantité brute | Majoration | Quantité majorée | Montant  | Provision pour aléas | Montant  total
Cette mise en forme classique permettrait de faire une analyse facile ligne par ligne et par grands postes en évitant des renvois de montants.</t>
    </r>
  </si>
  <si>
    <r>
      <rPr>
        <b/>
        <sz val="9"/>
        <color rgb="FFED7D31"/>
        <rFont val="Calibri"/>
        <family val="2"/>
        <charset val="1"/>
      </rPr>
      <t xml:space="preserve">Aucune modification apportée.
</t>
    </r>
    <r>
      <rPr>
        <i/>
        <sz val="9"/>
        <color rgb="FF000000"/>
        <rFont val="Calibri"/>
        <family val="2"/>
        <charset val="1"/>
      </rPr>
      <t>Le cadre de l'estimation respecte l'IT.
La mise en œuvre d'une estimation de type DQE est prévue en phase</t>
    </r>
    <r>
      <rPr>
        <sz val="9"/>
        <color rgb="FF000000"/>
        <rFont val="Calibri"/>
        <family val="2"/>
        <charset val="1"/>
      </rPr>
      <t>.</t>
    </r>
  </si>
  <si>
    <t>ESTI-02</t>
  </si>
  <si>
    <t>Poste II : dans frais annexes, ajouter les frais de CSPS, de Contrôles extérieurs études et travaux</t>
  </si>
  <si>
    <r>
      <rPr>
        <b/>
        <sz val="9"/>
        <color rgb="FFED7D31"/>
        <rFont val="Calibri"/>
        <family val="2"/>
        <charset val="1"/>
      </rPr>
      <t xml:space="preserve">Aucune modification apportée.
</t>
    </r>
    <r>
      <rPr>
        <i/>
        <sz val="9"/>
        <color rgb="FF000000"/>
        <rFont val="Calibri"/>
        <family val="2"/>
        <charset val="1"/>
      </rPr>
      <t>Eléments pris en compte dans la partie III-8 des éléments non-ventilés.</t>
    </r>
  </si>
  <si>
    <t>ESTI-03</t>
  </si>
  <si>
    <t>L'IPMS a peut-être un cout à intégrer dans l'esti. Voir le MOA.</t>
  </si>
  <si>
    <r>
      <rPr>
        <b/>
        <sz val="9"/>
        <color rgb="FFED7D31"/>
        <rFont val="Calibri"/>
        <family val="2"/>
        <charset val="1"/>
      </rPr>
      <t xml:space="preserve">Aucune modification apportée.
</t>
    </r>
    <r>
      <rPr>
        <i/>
        <sz val="9"/>
        <color rgb="FF000000"/>
        <rFont val="Calibri"/>
        <family val="2"/>
        <charset val="1"/>
      </rPr>
      <t>Prix à intégrer par le MOA dans les prestations du marché de MOE [mission complémentaire].</t>
    </r>
  </si>
  <si>
    <t>A compléter par MOA</t>
  </si>
  <si>
    <t>ESTI-04</t>
  </si>
  <si>
    <t>Rabotage de chaussées / Cout important dans l'estimation. PU à vérifier.</t>
  </si>
  <si>
    <r>
      <rPr>
        <b/>
        <sz val="9"/>
        <color rgb="FFED7D31"/>
        <rFont val="Calibri"/>
        <family val="2"/>
        <charset val="1"/>
      </rPr>
      <t xml:space="preserve">Aucune modification apportée.
</t>
    </r>
    <r>
      <rPr>
        <i/>
        <sz val="9"/>
        <color rgb="FF000000"/>
        <rFont val="Calibri"/>
        <family val="2"/>
        <charset val="1"/>
      </rPr>
      <t>Prix de référence des entrants remis par la DIR IF.
Mise à jour lors de la phase ACT le cas échéant.</t>
    </r>
  </si>
  <si>
    <t>A vérifier avec DIR IF</t>
  </si>
  <si>
    <t>ESTI-05</t>
  </si>
  <si>
    <t>III.1.4  : Evacuation des matériaux présents du site. La qtt parait importante. Tous les matériaux ne seront pas chiffrés à 115 €ht/m3 avec une majo de 10%. Poste à revoir à la baisse au retour des IC de pollution.</t>
  </si>
  <si>
    <r>
      <rPr>
        <b/>
        <sz val="9"/>
        <color rgb="FFED7D31"/>
        <rFont val="Calibri"/>
        <family val="2"/>
        <charset val="1"/>
      </rPr>
      <t xml:space="preserve">Aucune modification apportée.
</t>
    </r>
    <r>
      <rPr>
        <i/>
        <sz val="9"/>
        <color rgb="FF000000"/>
        <rFont val="Calibri"/>
        <family val="2"/>
        <charset val="1"/>
      </rPr>
      <t>Aucune donnée actuellement transmis pour réfuter les quantités ou le prix unitaire.</t>
    </r>
  </si>
  <si>
    <t>ESTI-06</t>
  </si>
  <si>
    <t>III.2.4 : Evacuation hors emprise des déblais : PU elevé, à vérifier, notamment si le PU ne comprend que la mise en décharge</t>
  </si>
  <si>
    <t>Vérification détail BPU en phase ACT</t>
  </si>
  <si>
    <t>ESTI-07</t>
  </si>
  <si>
    <t>III.3.3 : Hydrocurage de collecteurs. PU très élevé. À vérifier.</t>
  </si>
  <si>
    <r>
      <rPr>
        <b/>
        <sz val="9"/>
        <color rgb="FFED7D31"/>
        <rFont val="Calibri"/>
        <family val="2"/>
        <charset val="1"/>
      </rPr>
      <t xml:space="preserve">Aucune modification apportée.
</t>
    </r>
    <r>
      <rPr>
        <i/>
        <sz val="9"/>
        <color rgb="FF000000"/>
        <rFont val="Calibri"/>
        <family val="2"/>
        <charset val="1"/>
      </rPr>
      <t>Peu de linéaire : coût A/R pour intervention courte.</t>
    </r>
  </si>
  <si>
    <t>ESTI-08</t>
  </si>
  <si>
    <t>III.5.3.1 : Glissière N2W4. PU peut-être un peu bas. À vérifier.</t>
  </si>
  <si>
    <t>A confirmer en phase ACT (vérif BPU + vérif DIR IF)</t>
  </si>
  <si>
    <t>ESTI-09</t>
  </si>
  <si>
    <t>III.5.3.2 : Semelle + DR, la GBA revient à 150 €HT/ml. PU global élevé. À vérifier.</t>
  </si>
  <si>
    <t>ESTI-10</t>
  </si>
  <si>
    <t>III.5.3.2 : On ne retrouve pas la qtté pour le remblissage en béton entre les 2 GBA en TPC.</t>
  </si>
  <si>
    <r>
      <rPr>
        <b/>
        <sz val="9"/>
        <color rgb="FF008666"/>
        <rFont val="Calibri"/>
        <family val="2"/>
        <charset val="1"/>
      </rPr>
      <t xml:space="preserve">Contrôle réalisé.
</t>
    </r>
    <r>
      <rPr>
        <i/>
        <sz val="9"/>
        <color rgb="FF000000"/>
        <rFont val="Calibri"/>
        <family val="2"/>
        <charset val="1"/>
      </rPr>
      <t>Contrôle de la quantité : linéaire allant plus loin que seulement le projet [périmètre D212 complet]..</t>
    </r>
  </si>
  <si>
    <t>ESTI-11</t>
  </si>
  <si>
    <t>III.5.5.1 : Tranchée pour fourreaux et réseaux : PU bas. À vérifier.</t>
  </si>
  <si>
    <t>ESTI-12</t>
  </si>
  <si>
    <t>III.6.1 : Un minimum d'ensemencement est à prévoir pour remise en état des abords. Sauf si compris dans les mesures compensatoires.</t>
  </si>
  <si>
    <r>
      <rPr>
        <b/>
        <sz val="9"/>
        <color rgb="FFED7D31"/>
        <rFont val="Calibri"/>
        <family val="2"/>
        <charset val="1"/>
      </rPr>
      <t xml:space="preserve">Aucune modification apportée.
</t>
    </r>
    <r>
      <rPr>
        <i/>
        <sz val="9"/>
        <color rgb="FF000000"/>
        <rFont val="Calibri"/>
        <family val="2"/>
        <charset val="1"/>
      </rPr>
      <t>Prix pour mémoire dans mesure compensatoire [en attendant donnée].
Souvent : 0,50 à 1,50 € HT / m2 =&gt; inférieur à 10 k€  sur l'opération.</t>
    </r>
  </si>
  <si>
    <t>ESTI-13</t>
  </si>
  <si>
    <t>Recapitulatif :  la provision pour marge et aléas résultante s'établie à 2,8%. Elle engloble les marges sur quantités. Elle est donc faible si on intègre des provisions pour risques.</t>
  </si>
  <si>
    <r>
      <rPr>
        <b/>
        <sz val="9"/>
        <color rgb="FFED7D31"/>
        <rFont val="Calibri"/>
        <family val="2"/>
        <charset val="1"/>
      </rPr>
      <t xml:space="preserve">Aucune modification apportée.
</t>
    </r>
    <r>
      <rPr>
        <i/>
        <sz val="9"/>
        <color rgb="FF000000"/>
        <rFont val="Calibri"/>
        <family val="2"/>
        <charset val="1"/>
      </rPr>
      <t>Intégration dans les PU d'une part de risque plutôt que sur les quantités [périmètre restreint et maîtrisé].</t>
    </r>
  </si>
  <si>
    <t>La part de risque sur les PU serait à spécifier pour complétude sur les enjeux financiers.</t>
  </si>
  <si>
    <t>ESTI-14</t>
  </si>
  <si>
    <t>Absence de prix pour le nettoyage préalable du chantier et de ses proches abords</t>
  </si>
  <si>
    <r>
      <rPr>
        <b/>
        <sz val="9"/>
        <color rgb="FFED7D31"/>
        <rFont val="Calibri"/>
        <family val="2"/>
        <charset val="1"/>
      </rPr>
      <t xml:space="preserve">Aucune modification apportée.
</t>
    </r>
    <r>
      <rPr>
        <i/>
        <sz val="9"/>
        <color rgb="FF000000"/>
        <rFont val="Calibri"/>
        <family val="2"/>
        <charset val="1"/>
      </rPr>
      <t>Prix intégré au moment du DCE [prix en compte dans installation générale de chantier du poste chaussées entre autre].</t>
    </r>
  </si>
  <si>
    <t>Catégorie d'observation</t>
  </si>
  <si>
    <t>Statut de l'observation</t>
  </si>
  <si>
    <t>O</t>
  </si>
  <si>
    <t>Autres…</t>
  </si>
  <si>
    <t>N</t>
  </si>
  <si>
    <t>Entretien</t>
  </si>
  <si>
    <t>Environnement</t>
  </si>
  <si>
    <t>Foncier</t>
  </si>
  <si>
    <t>Modes doux</t>
  </si>
  <si>
    <t>Rétablissement</t>
  </si>
  <si>
    <t>Soutènements - Ouvrages d'art</t>
  </si>
  <si>
    <t>Terrassements</t>
  </si>
  <si>
    <t>Trafics</t>
  </si>
  <si>
    <t>2.1-DREAL RN113 AVP GOM NOT 0201 A Mémoire Géométrie</t>
  </si>
  <si>
    <t>2.1 Mémoire</t>
  </si>
  <si>
    <t>Présener la vérification du bon écoulement des eaux en zone de basculement de dévers (ARP 4.3 et audit)</t>
  </si>
  <si>
    <t>Pas d'aligenemnt en entrée du giratoire RN113 Ouest. R240 non déversé et non clothoidé : dérogation indiquée</t>
  </si>
  <si>
    <t>Indiquer la vérification en approche des rabattements de voie (ARP - 11)</t>
  </si>
  <si>
    <t>2.2 / 2.3 VUES EN PLAN</t>
  </si>
  <si>
    <t>2.2 plans</t>
  </si>
  <si>
    <t>Créneau 1 : longeur Li = 156m &lt; 234m selon ARP chapitre 6 = dérogation demandée (préciser la longeur de création de 2nde voie au carrefour)</t>
  </si>
  <si>
    <t>Créneau 2 ouest : longeur Li = 234 mais la SH n'est pas cohérente puisque le projet reste à 2 voies. Que côte la valeur de 130m indiquées.</t>
  </si>
  <si>
    <t>Créneau 2 est : pourquoi un déport de 130m ?</t>
  </si>
  <si>
    <t>Créneau 3 : justifier la conservation à 2 voies du créneau jusqu'au giratoire. (objet des longeurs 156 et 40 ?)</t>
  </si>
  <si>
    <t>2.3 Plans</t>
  </si>
  <si>
    <t>Créneau 4 : justifier la conservation à 2 voies du créneau jusqu'au giratoire. (objet de la longeur de 234m)</t>
  </si>
  <si>
    <t>2.4 PROFIL EN LONG</t>
  </si>
  <si>
    <t>2.5 PROFILS EN TRAVERS</t>
  </si>
  <si>
    <t>2.5 PT types</t>
  </si>
  <si>
    <t>Distinguer dans le cahier les PT types des PT particuliers</t>
  </si>
  <si>
    <t>Détailler la nature des matériaux derrière la cunette en continuté de la CDF</t>
  </si>
  <si>
    <t>Compléter les PT types avec les cas avec glissières. (N2W3 dans l'estimation - largeur de fonctionnement de 0.80 à 1m)
La berme est de 0.50 derrière la cunette &gt;&gt; il est donc prévu de mettre la glissière dans la cunette ?</t>
  </si>
  <si>
    <t>c</t>
  </si>
  <si>
    <t>Manque un PT avec la position de la piste d'entretien indiquée dans le mémoire exploitation et les fossés éventuels</t>
  </si>
  <si>
    <t>Manque un PT des giratoires pour valider les hypothèses iniquées dans le estimations : pas de bordures T2, préciser le traitement des pistes cycles …</t>
  </si>
  <si>
    <t>Incohérence entre structures indiquées et mémoire chaussées (type GB, épaisseurs)</t>
  </si>
  <si>
    <t>2.6 VERIFICATION DES VISIBILITE</t>
  </si>
  <si>
    <t>5. Terrassements, chaussées</t>
  </si>
  <si>
    <t>Terrasements</t>
  </si>
  <si>
    <t>Chaussées</t>
  </si>
  <si>
    <t>5. Assainissement</t>
  </si>
  <si>
    <t>7. Equipements de sécurité</t>
  </si>
  <si>
    <t>7. Signalisation de police</t>
  </si>
  <si>
    <t>9. Conditions d'exploitation</t>
  </si>
  <si>
    <t>9.1 mémoire</t>
  </si>
  <si>
    <t>Reprise de la pièce équivalent du dossier des EP, mise à jour et complétée par des estimations</t>
  </si>
  <si>
    <t>Attention : Pièce éditée en mode révisions (indication des postes à valider) &gt;&gt; à cloturer</t>
  </si>
  <si>
    <t>1.1</t>
  </si>
  <si>
    <t>Mettre à jour les structures de chaussées</t>
  </si>
  <si>
    <t>Le mémoire indique une piste d’entretien de 5,0m qui ne semble pas estimée ou prise en compte sur les plans sauf pistes des bassins ?</t>
  </si>
  <si>
    <t>Erreur sur les références des pièces assainissement (V.2.6 est dabs les EP, 5.3 ne présente pas de plans assainissement)</t>
  </si>
  <si>
    <t>1.2.1</t>
  </si>
  <si>
    <t>Disposition de visite des culées à prévoir en phase PRO</t>
  </si>
  <si>
    <t>2.4</t>
  </si>
  <si>
    <t>Lé mémoire indique du matériel de gestion du trafic non définis et estimés dans la partie équipements. (non décrit au programme)</t>
  </si>
  <si>
    <t>Bassin : piste de 4m - indiquée à 3.5m dans le mémoire assainissement
Il est indiqué une dalle béton en fond de bassin pour éviter le poiçonnement mais prévue en cas de PHE dans la partie assainissement.</t>
  </si>
  <si>
    <t>10. Documents graphiques particuliers</t>
  </si>
  <si>
    <t>11. Estimation</t>
  </si>
  <si>
    <t>12. Qualité</t>
  </si>
  <si>
    <t>Traitées</t>
  </si>
  <si>
    <t>Sans Suite</t>
  </si>
  <si>
    <t>Non Traitées</t>
  </si>
  <si>
    <t>Phase Suivante</t>
  </si>
  <si>
    <t>Total</t>
  </si>
  <si>
    <t>Niveau 1</t>
  </si>
  <si>
    <t>Niveau 2</t>
  </si>
  <si>
    <t>Niveau 3</t>
  </si>
  <si>
    <t>Sans objet</t>
  </si>
  <si>
    <t xml:space="preserve">Il a été décidé de mettre une BDD de 2 m pour garder une cohérence sur le réseau du CD77. </t>
  </si>
  <si>
    <t>Les PTT ont été mis à jour dans la version B
Observation à suivre en phase EXE</t>
  </si>
  <si>
    <t>Observation à suivre en phase EXE</t>
  </si>
  <si>
    <t>Les enjeux sont très limités avec des quantités réduites de terrassement. Le MOA fait le choix de ne pas réaliser de G1 et de G2</t>
  </si>
  <si>
    <t>Le MOA fait le choix de ne pas autoriser des varaintes en phase ACT.
L'observation n'a donc plus lieu d'être.</t>
  </si>
  <si>
    <t>Observation à suivre en phase ACT</t>
  </si>
  <si>
    <t>Vérifier surtout les points de raccordement entre la norme NF et CE. Une mise à jour des équipements n'est pas à l'ordre du jour.</t>
  </si>
  <si>
    <r>
      <t xml:space="preserve">Aucune incidence sur le dossier PRO
</t>
    </r>
    <r>
      <rPr>
        <i/>
        <sz val="9"/>
        <color rgb="FF44546A"/>
        <rFont val="Calibri"/>
        <family val="2"/>
        <charset val="1"/>
      </rPr>
      <t>Observation à suivre dans le cadre de la reprise du PRO SIRIUS.</t>
    </r>
  </si>
  <si>
    <t>Observation à suivre dans le cadre de la reprise du PRO SIRIUS.</t>
  </si>
  <si>
    <t>Réponse du MOA 
07/08/25</t>
  </si>
  <si>
    <t>Un PAC est à adresser à la DDT77</t>
  </si>
  <si>
    <t>Vérifier en phase ACT si la VP des EET pourrait être modifiée.</t>
  </si>
  <si>
    <t>Le coût des investigations géotechniques est plus chère que la différence entre l'hypothèse défavorable et les gains espérés dans le dimenssionnement des massifs PPHM.
Le MOA maintien son choix de ne pas réaliser ces IC.</t>
  </si>
  <si>
    <t>Pas de drains mis en œuvre sur les rares profils en remblai sur la section courante du CER.</t>
  </si>
  <si>
    <r>
      <t xml:space="preserve">Précisions apportées.
</t>
    </r>
    <r>
      <rPr>
        <i/>
        <sz val="9"/>
        <rFont val="Calibri"/>
        <family val="2"/>
        <charset val="1"/>
      </rPr>
      <t>Montant indiqué.</t>
    </r>
  </si>
  <si>
    <r>
      <t xml:space="preserve">Modifications apportées.
</t>
    </r>
    <r>
      <rPr>
        <i/>
        <sz val="9"/>
        <color rgb="FF000000"/>
        <rFont val="Calibri"/>
        <family val="2"/>
        <charset val="1"/>
      </rPr>
      <t>Un cahier des profils en travers courants de la section courante et des bretelles est intégré aux pièces graohiques.</t>
    </r>
  </si>
  <si>
    <r>
      <t xml:space="preserve">Modifications apportées.
</t>
    </r>
    <r>
      <rPr>
        <i/>
        <sz val="9"/>
        <color rgb="FF000000"/>
        <rFont val="Calibri"/>
        <family val="2"/>
        <charset val="1"/>
      </rPr>
      <t>Des profils en travers particuliers complémentaires sont intégrés aux pièces graphiques.
Certains profils en travers particuliers sont ajoutés dans l'indice B du dossier PRO.</t>
    </r>
  </si>
  <si>
    <r>
      <t xml:space="preserve">Modifications apportées.
</t>
    </r>
    <r>
      <rPr>
        <i/>
        <sz val="9"/>
        <color theme="1"/>
        <rFont val="Calibri"/>
        <family val="2"/>
      </rPr>
      <t>Profil en travers courant transmis.</t>
    </r>
  </si>
  <si>
    <r>
      <t xml:space="preserve">Modifications apportées.
</t>
    </r>
    <r>
      <rPr>
        <i/>
        <sz val="9"/>
        <color rgb="FF000000"/>
        <rFont val="Calibri"/>
        <family val="2"/>
        <charset val="1"/>
      </rPr>
      <t>Ajout des typologies de ligne sur la vue en plan équipements [006].</t>
    </r>
  </si>
  <si>
    <r>
      <t xml:space="preserve">Aucune incidence sur le dossier PRO
</t>
    </r>
    <r>
      <rPr>
        <i/>
        <sz val="9"/>
        <color rgb="FF44546A"/>
        <rFont val="Calibri"/>
        <family val="2"/>
        <charset val="1"/>
      </rPr>
      <t>Les profils en travers courants ont été transmis dans l'ind B.
Pas de modifications de l'existant par ailleurs sur les convergents / divergents existants.
Observation à suivre en phase EXE.</t>
    </r>
  </si>
  <si>
    <r>
      <t xml:space="preserve">Aucune incidence sur le dossier PRO
</t>
    </r>
    <r>
      <rPr>
        <i/>
        <sz val="9"/>
        <color rgb="FF44546A"/>
        <rFont val="Calibri"/>
        <family val="2"/>
        <charset val="1"/>
      </rPr>
      <t>Mise en cohérence sur les pièces graphiques du DCE.</t>
    </r>
  </si>
  <si>
    <r>
      <rPr>
        <sz val="11"/>
        <color theme="1"/>
        <rFont val="Calibri"/>
        <family val="2"/>
      </rPr>
      <t>Les PTT ont été mis à jour dans la version B</t>
    </r>
    <r>
      <rPr>
        <sz val="11"/>
        <color rgb="FF000000"/>
        <rFont val="Calibri"/>
        <family val="2"/>
        <charset val="1"/>
      </rPr>
      <t xml:space="preserve">
Observation à suivre en phase EXE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</si>
</sst>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p &quot;General"/>
  </numFmts>
  <fonts count="26">
    <font>
      <sz val="11"/>
      <color rgb="FF000000"/>
      <name val="Calibri"/>
      <family val="2"/>
      <charset val="1"/>
    </font>
    <font>
      <b/>
      <sz val="16"/>
      <color rgb="FF000000"/>
      <name val="Calibri"/>
      <family val="2"/>
      <charset val="1"/>
    </font>
    <font>
      <b/>
      <sz val="14"/>
      <color rgb="FF000000"/>
      <name val="Calibri"/>
      <family val="2"/>
      <charset val="1"/>
    </font>
    <font>
      <b/>
      <sz val="11"/>
      <color rgb="FFFFFFFF"/>
      <name val="Calibri"/>
      <family val="2"/>
      <charset val="1"/>
    </font>
    <font>
      <b/>
      <sz val="8"/>
      <color rgb="FFFFFFFF"/>
      <name val="Calibri"/>
      <family val="2"/>
      <charset val="1"/>
    </font>
    <font>
      <b/>
      <sz val="11"/>
      <color rgb="FF000000"/>
      <name val="Calibri"/>
      <family val="2"/>
      <charset val="1"/>
    </font>
    <font>
      <sz val="11"/>
      <name val="Calibri"/>
      <family val="2"/>
      <charset val="1"/>
    </font>
    <font>
      <b/>
      <sz val="9"/>
      <color rgb="FF008666"/>
      <name val="Calibri"/>
      <family val="2"/>
      <charset val="1"/>
    </font>
    <font>
      <i/>
      <sz val="9"/>
      <name val="Calibri"/>
      <family val="2"/>
      <charset val="1"/>
    </font>
    <font>
      <b/>
      <sz val="9"/>
      <color rgb="FF70AD47"/>
      <name val="Calibri"/>
      <family val="2"/>
      <charset val="1"/>
    </font>
    <font>
      <b/>
      <sz val="9"/>
      <color rgb="FFED7D31"/>
      <name val="Calibri"/>
      <family val="2"/>
      <charset val="1"/>
    </font>
    <font>
      <b/>
      <sz val="9"/>
      <color rgb="FFBF9000"/>
      <name val="Calibri"/>
      <family val="2"/>
      <charset val="1"/>
    </font>
    <font>
      <sz val="9"/>
      <color rgb="FF000000"/>
      <name val="Calibri"/>
      <family val="2"/>
      <charset val="1"/>
    </font>
    <font>
      <i/>
      <sz val="11"/>
      <color rgb="FF000000"/>
      <name val="Calibri"/>
      <family val="2"/>
      <charset val="1"/>
    </font>
    <font>
      <i/>
      <sz val="9"/>
      <color rgb="FF000000"/>
      <name val="Calibri"/>
      <family val="2"/>
      <charset val="1"/>
    </font>
    <font>
      <i/>
      <sz val="9"/>
      <color rgb="FFBF9000"/>
      <name val="Calibri"/>
      <family val="2"/>
      <charset val="1"/>
    </font>
    <font>
      <b/>
      <sz val="9"/>
      <color rgb="FF44546A"/>
      <name val="Calibri"/>
      <family val="2"/>
      <charset val="1"/>
    </font>
    <font>
      <i/>
      <sz val="9"/>
      <color rgb="FF44546A"/>
      <name val="Calibri"/>
      <family val="2"/>
      <charset val="1"/>
    </font>
    <font>
      <strike/>
      <sz val="11"/>
      <color rgb="FF000000"/>
      <name val="Calibri"/>
      <family val="2"/>
      <charset val="1"/>
    </font>
    <font>
      <sz val="11"/>
      <color rgb="FF000000"/>
      <name val="Aptos Narrow"/>
      <family val="2"/>
      <charset val="1"/>
    </font>
    <font>
      <b/>
      <u/>
      <sz val="11"/>
      <color rgb="FF000000"/>
      <name val="Calibri"/>
      <family val="2"/>
      <charset val="1"/>
    </font>
    <font>
      <sz val="12"/>
      <color rgb="FF000000"/>
      <name val="Aptos"/>
      <family val="2"/>
      <charset val="1"/>
    </font>
    <font>
      <b/>
      <sz val="12"/>
      <color rgb="FF000000"/>
      <name val="Aptos"/>
      <family val="2"/>
      <charset val="1"/>
    </font>
    <font>
      <sz val="11"/>
      <color theme="1"/>
      <name val="Calibri"/>
      <family val="2"/>
    </font>
    <font>
      <sz val="11"/>
      <color rgb="FF000000"/>
      <name val="Calibri"/>
      <family val="2"/>
    </font>
    <font>
      <i/>
      <sz val="9"/>
      <color theme="1"/>
      <name val="Calibri"/>
      <family val="2"/>
    </font>
  </fonts>
  <fills count="16">
    <fill>
      <patternFill patternType="none"/>
    </fill>
    <fill>
      <patternFill patternType="gray125"/>
    </fill>
    <fill>
      <patternFill patternType="solid">
        <fgColor rgb="FFFF8C71"/>
        <bgColor rgb="FFED7D31"/>
      </patternFill>
    </fill>
    <fill>
      <patternFill patternType="solid">
        <fgColor rgb="FFFFD966"/>
        <bgColor rgb="FFFFFF99"/>
      </patternFill>
    </fill>
    <fill>
      <patternFill patternType="solid">
        <fgColor rgb="FFE2F0D9"/>
        <bgColor rgb="FFF2F2F2"/>
      </patternFill>
    </fill>
    <fill>
      <patternFill patternType="solid">
        <fgColor rgb="FF008666"/>
        <bgColor rgb="FF008080"/>
      </patternFill>
    </fill>
    <fill>
      <patternFill patternType="solid">
        <fgColor rgb="FF767171"/>
        <bgColor rgb="FF44546A"/>
      </patternFill>
    </fill>
    <fill>
      <patternFill patternType="solid">
        <fgColor rgb="FFB4C7E7"/>
        <bgColor rgb="FF99CCFF"/>
      </patternFill>
    </fill>
    <fill>
      <patternFill patternType="solid">
        <fgColor rgb="FFFFFF00"/>
        <bgColor rgb="FFFFFF00"/>
      </patternFill>
    </fill>
    <fill>
      <patternFill patternType="solid">
        <fgColor rgb="FFFFF2CC"/>
        <bgColor rgb="FFF2F2F2"/>
      </patternFill>
    </fill>
    <fill>
      <patternFill patternType="solid">
        <fgColor rgb="FFFFFFFF"/>
        <bgColor rgb="FFF2F2F2"/>
      </patternFill>
    </fill>
    <fill>
      <patternFill patternType="solid">
        <fgColor rgb="FFD6DCE5"/>
        <bgColor rgb="FFD9D9D9"/>
      </patternFill>
    </fill>
    <fill>
      <patternFill patternType="solid">
        <fgColor rgb="FFF2F2F2"/>
        <bgColor rgb="FFE2F0D9"/>
      </patternFill>
    </fill>
    <fill>
      <patternFill patternType="solid">
        <fgColor rgb="FFD9D9D9"/>
        <bgColor rgb="FFD6DCE5"/>
      </patternFill>
    </fill>
    <fill>
      <patternFill patternType="solid">
        <fgColor theme="5" tint="0.79998168889431442"/>
        <bgColor rgb="FFD9D9D9"/>
      </patternFill>
    </fill>
    <fill>
      <patternFill patternType="solid">
        <fgColor theme="0"/>
        <bgColor indexed="64"/>
      </patternFill>
    </fill>
  </fills>
  <borders count="15">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
      <left style="medium">
        <color auto="1"/>
      </left>
      <right/>
      <top style="medium">
        <color auto="1"/>
      </top>
      <bottom/>
      <diagonal/>
    </border>
    <border>
      <left/>
      <right/>
      <top style="medium">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style="medium">
        <color auto="1"/>
      </left>
      <right style="medium">
        <color auto="1"/>
      </right>
      <top style="hair">
        <color auto="1"/>
      </top>
      <bottom style="hair">
        <color auto="1"/>
      </bottom>
      <diagonal/>
    </border>
    <border>
      <left/>
      <right style="medium">
        <color auto="1"/>
      </right>
      <top style="hair">
        <color auto="1"/>
      </top>
      <bottom style="hair">
        <color auto="1"/>
      </bottom>
      <diagonal/>
    </border>
  </borders>
  <cellStyleXfs count="1">
    <xf numFmtId="0" fontId="0" fillId="0" borderId="0"/>
  </cellStyleXfs>
  <cellXfs count="96">
    <xf numFmtId="0" fontId="0" fillId="0" borderId="0" xfId="0"/>
    <xf numFmtId="0" fontId="0" fillId="0" borderId="0" xfId="0" applyAlignment="1">
      <alignment wrapText="1"/>
    </xf>
    <xf numFmtId="0" fontId="0" fillId="0" borderId="0" xfId="0" applyAlignment="1">
      <alignment horizontal="center" wrapText="1"/>
    </xf>
    <xf numFmtId="0" fontId="0" fillId="0" borderId="0" xfId="0" applyAlignment="1">
      <alignment vertical="top" wrapText="1"/>
    </xf>
    <xf numFmtId="0" fontId="2" fillId="0" borderId="0" xfId="0" applyFont="1" applyAlignment="1">
      <alignment horizontal="center" vertical="center" wrapText="1"/>
    </xf>
    <xf numFmtId="0" fontId="0" fillId="2" borderId="1" xfId="0" applyFill="1" applyBorder="1" applyAlignment="1">
      <alignment horizontal="center" wrapText="1"/>
    </xf>
    <xf numFmtId="0" fontId="0" fillId="3" borderId="1" xfId="0" applyFill="1" applyBorder="1" applyAlignment="1">
      <alignment horizontal="center" wrapText="1"/>
    </xf>
    <xf numFmtId="0" fontId="0" fillId="4" borderId="1" xfId="0" applyFill="1" applyBorder="1" applyAlignment="1">
      <alignment horizontal="center" wrapText="1"/>
    </xf>
    <xf numFmtId="0" fontId="3" fillId="6" borderId="3" xfId="0" applyFont="1" applyFill="1" applyBorder="1" applyAlignment="1">
      <alignment horizontal="center" vertical="center" wrapText="1"/>
    </xf>
    <xf numFmtId="0" fontId="0" fillId="0" borderId="0" xfId="0" applyAlignment="1">
      <alignment horizontal="center" vertical="center" wrapText="1"/>
    </xf>
    <xf numFmtId="0" fontId="3" fillId="5" borderId="4" xfId="0" applyFont="1" applyFill="1" applyBorder="1" applyAlignment="1">
      <alignment horizontal="center" vertical="center" textRotation="90" wrapText="1"/>
    </xf>
    <xf numFmtId="0" fontId="3" fillId="5" borderId="5" xfId="0" applyFont="1" applyFill="1" applyBorder="1" applyAlignment="1">
      <alignment horizontal="center" vertical="center" textRotation="90" wrapText="1"/>
    </xf>
    <xf numFmtId="0" fontId="3" fillId="5" borderId="5" xfId="0" applyFont="1" applyFill="1" applyBorder="1" applyAlignment="1">
      <alignment horizontal="center" vertical="center" wrapText="1"/>
    </xf>
    <xf numFmtId="0" fontId="3" fillId="5" borderId="6"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0" fillId="0" borderId="0" xfId="0" applyAlignment="1">
      <alignment vertical="center" wrapText="1"/>
    </xf>
    <xf numFmtId="0" fontId="0" fillId="0" borderId="7" xfId="0" applyBorder="1" applyAlignment="1">
      <alignment horizontal="center" vertical="center" wrapText="1"/>
    </xf>
    <xf numFmtId="164" fontId="0" fillId="0" borderId="0" xfId="0" applyNumberFormat="1" applyAlignment="1">
      <alignment horizontal="center" vertical="center" wrapText="1"/>
    </xf>
    <xf numFmtId="0" fontId="0" fillId="0" borderId="8" xfId="0" applyBorder="1" applyAlignment="1">
      <alignment vertical="top" wrapText="1"/>
    </xf>
    <xf numFmtId="0" fontId="0" fillId="0" borderId="8" xfId="0" applyBorder="1" applyAlignment="1">
      <alignment vertical="center" wrapText="1"/>
    </xf>
    <xf numFmtId="0" fontId="0" fillId="0" borderId="7" xfId="0" applyBorder="1" applyAlignment="1">
      <alignment vertical="center" wrapText="1"/>
    </xf>
    <xf numFmtId="0" fontId="5" fillId="7" borderId="9" xfId="0" applyFont="1" applyFill="1" applyBorder="1" applyAlignment="1">
      <alignment horizontal="center" vertical="center" wrapText="1"/>
    </xf>
    <xf numFmtId="0" fontId="0" fillId="7" borderId="10" xfId="0" applyFill="1" applyBorder="1" applyAlignment="1">
      <alignment horizontal="center" vertical="center" wrapText="1"/>
    </xf>
    <xf numFmtId="0" fontId="5" fillId="7" borderId="10" xfId="0" applyFont="1" applyFill="1" applyBorder="1" applyAlignment="1">
      <alignment horizontal="left" vertical="center"/>
    </xf>
    <xf numFmtId="0" fontId="0" fillId="7" borderId="10" xfId="0" applyFill="1" applyBorder="1" applyAlignment="1">
      <alignment vertical="center" wrapText="1"/>
    </xf>
    <xf numFmtId="164" fontId="0" fillId="7" borderId="10" xfId="0" applyNumberFormat="1" applyFill="1" applyBorder="1" applyAlignment="1">
      <alignment horizontal="center" vertical="center" wrapText="1"/>
    </xf>
    <xf numFmtId="0" fontId="0" fillId="7" borderId="3" xfId="0" applyFill="1" applyBorder="1" applyAlignment="1">
      <alignment vertical="top" wrapText="1"/>
    </xf>
    <xf numFmtId="0" fontId="0" fillId="7" borderId="3" xfId="0" applyFill="1" applyBorder="1" applyAlignment="1">
      <alignment vertical="center" wrapText="1"/>
    </xf>
    <xf numFmtId="0" fontId="0" fillId="7" borderId="9" xfId="0" applyFill="1" applyBorder="1" applyAlignment="1">
      <alignment vertical="center" wrapText="1"/>
    </xf>
    <xf numFmtId="0" fontId="6" fillId="0" borderId="0" xfId="0" applyFont="1" applyAlignment="1">
      <alignment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2" xfId="0" applyFont="1" applyBorder="1" applyAlignment="1">
      <alignment vertical="center" wrapText="1"/>
    </xf>
    <xf numFmtId="49" fontId="6" fillId="0" borderId="12" xfId="0" applyNumberFormat="1" applyFont="1" applyBorder="1" applyAlignment="1">
      <alignment horizontal="center" vertical="center" wrapText="1"/>
    </xf>
    <xf numFmtId="164" fontId="6" fillId="0" borderId="12" xfId="0" applyNumberFormat="1" applyFont="1" applyBorder="1" applyAlignment="1">
      <alignment horizontal="center" vertical="center" wrapText="1"/>
    </xf>
    <xf numFmtId="0" fontId="7" fillId="0" borderId="13" xfId="0" applyFont="1" applyBorder="1" applyAlignment="1">
      <alignment vertical="center" wrapText="1"/>
    </xf>
    <xf numFmtId="0" fontId="6" fillId="0" borderId="11" xfId="0" applyFont="1" applyBorder="1" applyAlignment="1">
      <alignment vertical="center" wrapText="1"/>
    </xf>
    <xf numFmtId="0" fontId="6" fillId="0" borderId="14" xfId="0" applyFont="1" applyBorder="1" applyAlignment="1">
      <alignment vertical="center" wrapText="1"/>
    </xf>
    <xf numFmtId="0" fontId="7" fillId="0" borderId="14" xfId="0" applyFont="1" applyBorder="1" applyAlignment="1">
      <alignment vertical="center" wrapText="1"/>
    </xf>
    <xf numFmtId="0" fontId="10" fillId="0" borderId="14" xfId="0" applyFont="1" applyBorder="1" applyAlignment="1">
      <alignment vertical="center" wrapText="1"/>
    </xf>
    <xf numFmtId="0" fontId="12" fillId="7" borderId="3" xfId="0" applyFont="1" applyFill="1" applyBorder="1" applyAlignment="1">
      <alignment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12" xfId="0" applyBorder="1" applyAlignment="1">
      <alignment vertical="center" wrapText="1"/>
    </xf>
    <xf numFmtId="0" fontId="13" fillId="0" borderId="12" xfId="0" applyFont="1" applyBorder="1" applyAlignment="1">
      <alignment vertical="center" wrapText="1"/>
    </xf>
    <xf numFmtId="49" fontId="0" fillId="0" borderId="12" xfId="0" applyNumberFormat="1" applyBorder="1" applyAlignment="1">
      <alignment horizontal="center" vertical="center" wrapText="1"/>
    </xf>
    <xf numFmtId="164" fontId="0" fillId="0" borderId="12" xfId="0" applyNumberFormat="1" applyBorder="1" applyAlignment="1">
      <alignment horizontal="center" vertical="center" wrapText="1"/>
    </xf>
    <xf numFmtId="0" fontId="0" fillId="0" borderId="14" xfId="0" applyBorder="1" applyAlignment="1">
      <alignment vertical="center" wrapText="1"/>
    </xf>
    <xf numFmtId="0" fontId="7" fillId="8" borderId="14" xfId="0" applyFont="1" applyFill="1" applyBorder="1" applyAlignment="1">
      <alignment vertical="center" wrapText="1"/>
    </xf>
    <xf numFmtId="0" fontId="0" fillId="0" borderId="11" xfId="0" applyBorder="1" applyAlignment="1">
      <alignment vertical="center" wrapText="1"/>
    </xf>
    <xf numFmtId="0" fontId="0" fillId="10" borderId="14" xfId="0" applyFill="1" applyBorder="1" applyAlignment="1">
      <alignment vertical="center" wrapText="1"/>
    </xf>
    <xf numFmtId="0" fontId="0" fillId="0" borderId="12" xfId="0" applyBorder="1" applyAlignment="1">
      <alignment horizontal="center" vertical="center"/>
    </xf>
    <xf numFmtId="0" fontId="12" fillId="12" borderId="14" xfId="0" applyFont="1" applyFill="1" applyBorder="1" applyAlignment="1">
      <alignment vertical="center" wrapText="1"/>
    </xf>
    <xf numFmtId="0" fontId="0" fillId="12" borderId="11" xfId="0" applyFill="1" applyBorder="1" applyAlignment="1">
      <alignment vertical="center" wrapText="1"/>
    </xf>
    <xf numFmtId="0" fontId="0" fillId="12" borderId="14" xfId="0" applyFill="1" applyBorder="1" applyAlignment="1">
      <alignment vertical="center" wrapText="1"/>
    </xf>
    <xf numFmtId="0" fontId="5" fillId="7" borderId="10" xfId="0" applyFont="1" applyFill="1" applyBorder="1" applyAlignment="1">
      <alignment horizontal="center" vertical="center"/>
    </xf>
    <xf numFmtId="0" fontId="10" fillId="0" borderId="13" xfId="0" applyFont="1" applyBorder="1" applyAlignment="1">
      <alignment vertical="center" wrapText="1"/>
    </xf>
    <xf numFmtId="0" fontId="20" fillId="0" borderId="0" xfId="0" applyFont="1"/>
    <xf numFmtId="0" fontId="0" fillId="0" borderId="0" xfId="0" applyAlignment="1">
      <alignment horizontal="center"/>
    </xf>
    <xf numFmtId="0" fontId="0" fillId="2" borderId="1" xfId="0" applyFill="1" applyBorder="1" applyAlignment="1">
      <alignment wrapText="1"/>
    </xf>
    <xf numFmtId="0" fontId="0" fillId="3" borderId="1" xfId="0" applyFill="1" applyBorder="1" applyAlignment="1">
      <alignment wrapText="1"/>
    </xf>
    <xf numFmtId="0" fontId="0" fillId="4" borderId="1" xfId="0" applyFill="1" applyBorder="1" applyAlignment="1">
      <alignment wrapText="1"/>
    </xf>
    <xf numFmtId="0" fontId="5" fillId="7" borderId="10" xfId="0" applyFont="1" applyFill="1" applyBorder="1" applyAlignment="1">
      <alignment vertical="center"/>
    </xf>
    <xf numFmtId="0" fontId="5" fillId="13" borderId="11" xfId="0" applyFont="1" applyFill="1" applyBorder="1" applyAlignment="1">
      <alignment horizontal="center" vertical="center" wrapText="1"/>
    </xf>
    <xf numFmtId="0" fontId="0" fillId="13" borderId="12" xfId="0" applyFill="1" applyBorder="1" applyAlignment="1">
      <alignment horizontal="center" vertical="center" wrapText="1"/>
    </xf>
    <xf numFmtId="0" fontId="5" fillId="13" borderId="12" xfId="0" applyFont="1" applyFill="1" applyBorder="1" applyAlignment="1">
      <alignment vertical="center"/>
    </xf>
    <xf numFmtId="0" fontId="0" fillId="13" borderId="12" xfId="0" applyFill="1" applyBorder="1" applyAlignment="1">
      <alignment vertical="center" wrapText="1"/>
    </xf>
    <xf numFmtId="164" fontId="0" fillId="13" borderId="12" xfId="0" applyNumberFormat="1" applyFill="1" applyBorder="1" applyAlignment="1">
      <alignment horizontal="center" vertical="center" wrapText="1"/>
    </xf>
    <xf numFmtId="0" fontId="0" fillId="13" borderId="14" xfId="0" applyFill="1" applyBorder="1" applyAlignment="1">
      <alignment vertical="top" wrapText="1"/>
    </xf>
    <xf numFmtId="0" fontId="0" fillId="13" borderId="14" xfId="0" applyFill="1" applyBorder="1" applyAlignment="1">
      <alignment vertical="center" wrapText="1"/>
    </xf>
    <xf numFmtId="0" fontId="0" fillId="13" borderId="11" xfId="0" applyFill="1" applyBorder="1" applyAlignment="1">
      <alignment vertical="center" wrapText="1"/>
    </xf>
    <xf numFmtId="0" fontId="0" fillId="0" borderId="12" xfId="0" applyBorder="1" applyAlignment="1">
      <alignment vertical="center"/>
    </xf>
    <xf numFmtId="0" fontId="21" fillId="0" borderId="1" xfId="0" applyFont="1" applyBorder="1" applyAlignment="1">
      <alignment horizontal="center" vertical="center" wrapText="1"/>
    </xf>
    <xf numFmtId="0" fontId="22" fillId="0" borderId="1" xfId="0" applyFont="1" applyBorder="1" applyAlignment="1">
      <alignment vertical="center" wrapText="1"/>
    </xf>
    <xf numFmtId="0" fontId="3" fillId="6" borderId="10" xfId="0" applyFont="1" applyFill="1" applyBorder="1" applyAlignment="1">
      <alignment horizontal="center" vertical="center" wrapText="1"/>
    </xf>
    <xf numFmtId="0" fontId="3" fillId="6" borderId="5" xfId="0" applyFont="1" applyFill="1" applyBorder="1" applyAlignment="1">
      <alignment horizontal="center" vertical="center" wrapText="1"/>
    </xf>
    <xf numFmtId="0" fontId="9" fillId="4" borderId="11" xfId="0" applyFont="1" applyFill="1" applyBorder="1" applyAlignment="1">
      <alignment vertical="center" wrapText="1"/>
    </xf>
    <xf numFmtId="0" fontId="11" fillId="9" borderId="12" xfId="0" applyFont="1" applyFill="1" applyBorder="1" applyAlignment="1">
      <alignment vertical="center" wrapText="1"/>
    </xf>
    <xf numFmtId="0" fontId="7" fillId="0" borderId="12" xfId="0" applyFont="1" applyBorder="1" applyAlignment="1">
      <alignment vertical="center" wrapText="1"/>
    </xf>
    <xf numFmtId="0" fontId="12" fillId="7" borderId="10" xfId="0" applyFont="1" applyFill="1" applyBorder="1" applyAlignment="1">
      <alignment vertical="center" wrapText="1"/>
    </xf>
    <xf numFmtId="0" fontId="16" fillId="11" borderId="12" xfId="0" applyFont="1" applyFill="1" applyBorder="1" applyAlignment="1">
      <alignment vertical="center" wrapText="1"/>
    </xf>
    <xf numFmtId="0" fontId="0" fillId="0" borderId="1" xfId="0" applyBorder="1" applyAlignment="1">
      <alignment vertical="center" wrapText="1"/>
    </xf>
    <xf numFmtId="0" fontId="0" fillId="7" borderId="1" xfId="0" applyFill="1" applyBorder="1" applyAlignment="1">
      <alignment vertical="center" wrapText="1"/>
    </xf>
    <xf numFmtId="0" fontId="6" fillId="0" borderId="1" xfId="0" applyFont="1" applyBorder="1" applyAlignment="1">
      <alignment vertical="center" wrapText="1"/>
    </xf>
    <xf numFmtId="0" fontId="9" fillId="4" borderId="1" xfId="0" applyFont="1" applyFill="1" applyBorder="1" applyAlignment="1">
      <alignment vertical="center" wrapText="1"/>
    </xf>
    <xf numFmtId="0" fontId="12" fillId="7" borderId="1" xfId="0" applyFont="1" applyFill="1" applyBorder="1" applyAlignment="1">
      <alignment vertical="center" wrapText="1"/>
    </xf>
    <xf numFmtId="0" fontId="7" fillId="0" borderId="14" xfId="0" applyFont="1" applyFill="1" applyBorder="1" applyAlignment="1">
      <alignment vertical="center" wrapText="1"/>
    </xf>
    <xf numFmtId="0" fontId="16" fillId="14" borderId="12" xfId="0" applyFont="1" applyFill="1" applyBorder="1" applyAlignment="1">
      <alignment vertical="center" wrapText="1"/>
    </xf>
    <xf numFmtId="0" fontId="10" fillId="0" borderId="14" xfId="0" applyFont="1" applyFill="1" applyBorder="1" applyAlignment="1">
      <alignment vertical="center" wrapText="1"/>
    </xf>
    <xf numFmtId="0" fontId="24" fillId="15" borderId="1" xfId="0" applyFont="1" applyFill="1" applyBorder="1" applyAlignment="1">
      <alignment vertical="center" wrapText="1"/>
    </xf>
    <xf numFmtId="0" fontId="3" fillId="5" borderId="1" xfId="0" applyFont="1" applyFill="1" applyBorder="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center" vertical="top" wrapText="1"/>
    </xf>
    <xf numFmtId="0" fontId="2" fillId="0" borderId="0" xfId="0" applyFont="1" applyAlignment="1">
      <alignment horizontal="center" vertical="center" wrapText="1"/>
    </xf>
    <xf numFmtId="0" fontId="3" fillId="5" borderId="2" xfId="0" applyFont="1" applyFill="1" applyBorder="1" applyAlignment="1">
      <alignment horizontal="center" vertical="center"/>
    </xf>
    <xf numFmtId="0" fontId="3" fillId="5" borderId="2" xfId="0" applyFont="1" applyFill="1" applyBorder="1" applyAlignment="1">
      <alignment horizontal="center" vertical="center" wrapText="1"/>
    </xf>
  </cellXfs>
  <cellStyles count="1">
    <cellStyle name="Normal" xfId="0" builtinId="0"/>
  </cellStyles>
  <dxfs count="27">
    <dxf>
      <font>
        <color rgb="FF000000"/>
      </font>
      <fill>
        <patternFill>
          <bgColor rgb="FFE2F0D9"/>
        </patternFill>
      </fill>
    </dxf>
    <dxf>
      <fill>
        <patternFill>
          <bgColor rgb="FFFFD966"/>
        </patternFill>
      </fill>
    </dxf>
    <dxf>
      <fill>
        <patternFill>
          <bgColor rgb="FFFF8C71"/>
        </patternFill>
      </fill>
    </dxf>
    <dxf>
      <font>
        <color rgb="FF000000"/>
      </font>
      <fill>
        <patternFill>
          <bgColor rgb="FFE2F0D9"/>
        </patternFill>
      </fill>
    </dxf>
    <dxf>
      <fill>
        <patternFill>
          <bgColor rgb="FFFFD966"/>
        </patternFill>
      </fill>
    </dxf>
    <dxf>
      <fill>
        <patternFill>
          <bgColor rgb="FFFF8C71"/>
        </patternFill>
      </fill>
    </dxf>
    <dxf>
      <font>
        <color rgb="FF000000"/>
      </font>
      <fill>
        <patternFill>
          <bgColor rgb="FFE2F0D9"/>
        </patternFill>
      </fill>
    </dxf>
    <dxf>
      <fill>
        <patternFill>
          <bgColor rgb="FFFFD966"/>
        </patternFill>
      </fill>
    </dxf>
    <dxf>
      <fill>
        <patternFill>
          <bgColor rgb="FFFF8C71"/>
        </patternFill>
      </fill>
    </dxf>
    <dxf>
      <font>
        <color rgb="FF000000"/>
      </font>
      <fill>
        <patternFill>
          <bgColor rgb="FFE2F0D9"/>
        </patternFill>
      </fill>
    </dxf>
    <dxf>
      <fill>
        <patternFill>
          <bgColor rgb="FFFFD966"/>
        </patternFill>
      </fill>
    </dxf>
    <dxf>
      <fill>
        <patternFill>
          <bgColor rgb="FFFF8C71"/>
        </patternFill>
      </fill>
    </dxf>
    <dxf>
      <font>
        <color rgb="FF000000"/>
      </font>
      <fill>
        <patternFill>
          <bgColor rgb="FFE2F0D9"/>
        </patternFill>
      </fill>
    </dxf>
    <dxf>
      <fill>
        <patternFill>
          <bgColor rgb="FFFFD966"/>
        </patternFill>
      </fill>
    </dxf>
    <dxf>
      <fill>
        <patternFill>
          <bgColor rgb="FFFF8C71"/>
        </patternFill>
      </fill>
    </dxf>
    <dxf>
      <font>
        <color rgb="FF000000"/>
      </font>
      <fill>
        <patternFill>
          <bgColor rgb="FFE2F0D9"/>
        </patternFill>
      </fill>
    </dxf>
    <dxf>
      <fill>
        <patternFill>
          <bgColor rgb="FFFFD966"/>
        </patternFill>
      </fill>
    </dxf>
    <dxf>
      <fill>
        <patternFill>
          <bgColor rgb="FFFF8C71"/>
        </patternFill>
      </fill>
    </dxf>
    <dxf>
      <font>
        <color rgb="FF000000"/>
      </font>
      <fill>
        <patternFill>
          <bgColor rgb="FFE2F0D9"/>
        </patternFill>
      </fill>
    </dxf>
    <dxf>
      <fill>
        <patternFill>
          <bgColor rgb="FFFFD966"/>
        </patternFill>
      </fill>
    </dxf>
    <dxf>
      <fill>
        <patternFill>
          <bgColor rgb="FFFF8C71"/>
        </patternFill>
      </fill>
    </dxf>
    <dxf>
      <font>
        <color rgb="FF000000"/>
      </font>
      <fill>
        <patternFill>
          <bgColor rgb="FFE2F0D9"/>
        </patternFill>
      </fill>
    </dxf>
    <dxf>
      <fill>
        <patternFill>
          <bgColor rgb="FFFFD966"/>
        </patternFill>
      </fill>
    </dxf>
    <dxf>
      <fill>
        <patternFill>
          <bgColor rgb="FFFF8C71"/>
        </patternFill>
      </fill>
    </dxf>
    <dxf>
      <font>
        <color rgb="FF000000"/>
      </font>
      <fill>
        <patternFill>
          <bgColor rgb="FFE2F0D9"/>
        </patternFill>
      </fill>
    </dxf>
    <dxf>
      <fill>
        <patternFill>
          <bgColor rgb="FFFFD966"/>
        </patternFill>
      </fill>
    </dxf>
    <dxf>
      <fill>
        <patternFill>
          <bgColor rgb="FFFF8C71"/>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666"/>
      <rgbColor rgb="FFB4C7E7"/>
      <rgbColor rgb="FF767171"/>
      <rgbColor rgb="FF9999FF"/>
      <rgbColor rgb="FF993366"/>
      <rgbColor rgb="FFFFF2CC"/>
      <rgbColor rgb="FFF2F2F2"/>
      <rgbColor rgb="FF660066"/>
      <rgbColor rgb="FFFF8C71"/>
      <rgbColor rgb="FF0066CC"/>
      <rgbColor rgb="FFD6DCE5"/>
      <rgbColor rgb="FF000080"/>
      <rgbColor rgb="FFFF00FF"/>
      <rgbColor rgb="FFFFFF00"/>
      <rgbColor rgb="FF00FFFF"/>
      <rgbColor rgb="FF800080"/>
      <rgbColor rgb="FF800000"/>
      <rgbColor rgb="FF008080"/>
      <rgbColor rgb="FF0000FF"/>
      <rgbColor rgb="FF00CCFF"/>
      <rgbColor rgb="FFD9D9D9"/>
      <rgbColor rgb="FFE2F0D9"/>
      <rgbColor rgb="FFFFFF99"/>
      <rgbColor rgb="FF99CCFF"/>
      <rgbColor rgb="FFFF99CC"/>
      <rgbColor rgb="FFCC99FF"/>
      <rgbColor rgb="FFFFD966"/>
      <rgbColor rgb="FF3366FF"/>
      <rgbColor rgb="FF33CCCC"/>
      <rgbColor rgb="FF99CC00"/>
      <rgbColor rgb="FFFFCC00"/>
      <rgbColor rgb="FFBF9000"/>
      <rgbColor rgb="FFED7D31"/>
      <rgbColor rgb="FF44546A"/>
      <rgbColor rgb="FF70AD47"/>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AMJ135"/>
  <sheetViews>
    <sheetView tabSelected="1" zoomScale="40" zoomScaleNormal="40" zoomScalePageLayoutView="25" workbookViewId="0">
      <pane ySplit="13" topLeftCell="A20" activePane="bottomLeft" state="frozen"/>
      <selection activeCell="K1" sqref="K1"/>
      <selection pane="bottomLeft" activeCell="AA30" sqref="AA30"/>
    </sheetView>
  </sheetViews>
  <sheetFormatPr baseColWidth="10" defaultColWidth="11.42578125" defaultRowHeight="15" outlineLevelRow="1"/>
  <cols>
    <col min="1" max="1" width="2.42578125" style="1" customWidth="1"/>
    <col min="2" max="2" width="3" style="1" customWidth="1"/>
    <col min="3" max="3" width="3.140625" style="1" customWidth="1"/>
    <col min="4" max="4" width="3" style="1" customWidth="1"/>
    <col min="5" max="5" width="15.5703125" style="2" customWidth="1"/>
    <col min="6" max="6" width="38.28515625" style="1" customWidth="1"/>
    <col min="7" max="7" width="40.28515625" style="1" customWidth="1"/>
    <col min="8" max="8" width="14.7109375" style="2" customWidth="1"/>
    <col min="9" max="9" width="8.7109375" style="2" customWidth="1"/>
    <col min="10" max="10" width="7.140625" style="2" customWidth="1"/>
    <col min="11" max="11" width="100.7109375" style="3" customWidth="1"/>
    <col min="12" max="12" width="40.7109375" style="1" customWidth="1"/>
    <col min="13" max="13" width="6.42578125" style="1" customWidth="1"/>
    <col min="14" max="14" width="60.7109375" style="1" customWidth="1"/>
    <col min="15" max="15" width="40.7109375" style="1" customWidth="1"/>
    <col min="16" max="16" width="43.5703125" style="1" customWidth="1"/>
    <col min="17" max="1024" width="11.42578125" style="1"/>
  </cols>
  <sheetData>
    <row r="2" spans="2:16" ht="21" customHeight="1">
      <c r="B2" s="91" t="s">
        <v>0</v>
      </c>
      <c r="C2" s="91"/>
      <c r="D2" s="91"/>
      <c r="E2" s="91"/>
      <c r="F2" s="91"/>
      <c r="G2" s="91"/>
      <c r="H2" s="91"/>
      <c r="I2" s="91"/>
      <c r="J2" s="91"/>
      <c r="K2" s="91"/>
      <c r="L2" s="91"/>
      <c r="M2" s="91"/>
      <c r="N2" s="91"/>
    </row>
    <row r="3" spans="2:16" ht="21" customHeight="1">
      <c r="B3" s="92" t="s">
        <v>1</v>
      </c>
      <c r="C3" s="92"/>
      <c r="D3" s="92"/>
      <c r="E3" s="92"/>
      <c r="F3" s="92"/>
      <c r="G3" s="92"/>
      <c r="H3" s="92"/>
      <c r="I3" s="92"/>
      <c r="J3" s="92"/>
      <c r="K3" s="92"/>
      <c r="L3" s="92"/>
      <c r="M3" s="92"/>
      <c r="N3" s="92"/>
    </row>
    <row r="4" spans="2:16" ht="21" customHeight="1" thickBot="1">
      <c r="B4" s="91" t="s">
        <v>2</v>
      </c>
      <c r="C4" s="91"/>
      <c r="D4" s="91"/>
      <c r="E4" s="91"/>
      <c r="F4" s="91"/>
      <c r="G4" s="91"/>
      <c r="H4" s="91"/>
      <c r="I4" s="91"/>
      <c r="J4" s="91"/>
      <c r="K4" s="91"/>
      <c r="L4" s="91"/>
      <c r="M4" s="91"/>
      <c r="N4" s="91"/>
    </row>
    <row r="5" spans="2:16" ht="18" hidden="1" customHeight="1" outlineLevel="1">
      <c r="B5" s="93" t="s">
        <v>3</v>
      </c>
      <c r="C5" s="93"/>
      <c r="D5" s="93"/>
      <c r="E5" s="93"/>
      <c r="F5" s="93"/>
      <c r="G5" s="93"/>
      <c r="H5" s="93"/>
      <c r="I5" s="93"/>
      <c r="J5" s="93"/>
      <c r="K5" s="93"/>
      <c r="L5" s="93"/>
      <c r="M5" s="93"/>
      <c r="N5" s="93"/>
    </row>
    <row r="6" spans="2:16" ht="18.75" hidden="1" outlineLevel="1">
      <c r="B6" s="4"/>
      <c r="C6" s="4"/>
      <c r="D6" s="4"/>
      <c r="E6" s="4"/>
      <c r="F6" s="4"/>
      <c r="G6" s="4"/>
      <c r="H6" s="4"/>
      <c r="I6" s="4"/>
      <c r="J6" s="4"/>
      <c r="K6" s="4"/>
      <c r="L6" s="4"/>
      <c r="M6" s="4"/>
      <c r="N6" s="4"/>
      <c r="O6" s="4"/>
    </row>
    <row r="7" spans="2:16" ht="45" hidden="1" outlineLevel="1">
      <c r="E7" s="5"/>
      <c r="F7" s="1" t="s">
        <v>4</v>
      </c>
      <c r="K7" s="1"/>
      <c r="M7" s="1" t="s">
        <v>5</v>
      </c>
      <c r="N7" s="1" t="s">
        <v>6</v>
      </c>
    </row>
    <row r="8" spans="2:16" ht="60" hidden="1" outlineLevel="1">
      <c r="E8" s="6"/>
      <c r="F8" s="1" t="s">
        <v>7</v>
      </c>
      <c r="K8" s="1"/>
      <c r="M8" s="1" t="s">
        <v>8</v>
      </c>
      <c r="N8" s="1" t="s">
        <v>9</v>
      </c>
    </row>
    <row r="9" spans="2:16" ht="45" hidden="1" outlineLevel="1">
      <c r="E9" s="7"/>
      <c r="F9" s="1" t="s">
        <v>10</v>
      </c>
      <c r="K9" s="1"/>
      <c r="M9" s="1" t="s">
        <v>11</v>
      </c>
      <c r="N9" s="1" t="s">
        <v>12</v>
      </c>
    </row>
    <row r="10" spans="2:16" hidden="1" outlineLevel="1">
      <c r="K10" s="1"/>
      <c r="M10" s="1" t="s">
        <v>13</v>
      </c>
      <c r="N10" s="1" t="s">
        <v>14</v>
      </c>
    </row>
    <row r="11" spans="2:16" hidden="1" outlineLevel="1">
      <c r="K11" s="1"/>
    </row>
    <row r="12" spans="2:16" ht="14.25" customHeight="1" collapsed="1">
      <c r="B12" s="94" t="s">
        <v>15</v>
      </c>
      <c r="C12" s="94"/>
      <c r="D12" s="94"/>
      <c r="E12" s="94"/>
      <c r="F12" s="94"/>
      <c r="G12" s="94"/>
      <c r="H12" s="94"/>
      <c r="I12" s="94"/>
      <c r="J12" s="94"/>
      <c r="K12" s="94"/>
      <c r="L12" s="8" t="s">
        <v>16</v>
      </c>
      <c r="M12" s="95" t="s">
        <v>17</v>
      </c>
      <c r="N12" s="95"/>
      <c r="O12" s="74" t="s">
        <v>16</v>
      </c>
      <c r="P12" s="90" t="s">
        <v>505</v>
      </c>
    </row>
    <row r="13" spans="2:16" s="9" customFormat="1" ht="54" thickBot="1">
      <c r="B13" s="10" t="s">
        <v>18</v>
      </c>
      <c r="C13" s="11" t="s">
        <v>19</v>
      </c>
      <c r="D13" s="11" t="s">
        <v>20</v>
      </c>
      <c r="E13" s="12" t="s">
        <v>21</v>
      </c>
      <c r="F13" s="12" t="s">
        <v>22</v>
      </c>
      <c r="G13" s="12" t="s">
        <v>23</v>
      </c>
      <c r="H13" s="11" t="s">
        <v>24</v>
      </c>
      <c r="I13" s="11" t="s">
        <v>25</v>
      </c>
      <c r="J13" s="11" t="s">
        <v>26</v>
      </c>
      <c r="K13" s="13" t="s">
        <v>27</v>
      </c>
      <c r="L13" s="14" t="s">
        <v>28</v>
      </c>
      <c r="M13" s="10" t="s">
        <v>29</v>
      </c>
      <c r="N13" s="13" t="s">
        <v>30</v>
      </c>
      <c r="O13" s="75" t="s">
        <v>31</v>
      </c>
      <c r="P13" s="90"/>
    </row>
    <row r="14" spans="2:16" s="15" customFormat="1" ht="15.75" thickBot="1">
      <c r="B14" s="16"/>
      <c r="C14" s="9"/>
      <c r="D14" s="9"/>
      <c r="E14" s="9"/>
      <c r="H14" s="9"/>
      <c r="I14" s="17"/>
      <c r="J14" s="9"/>
      <c r="K14" s="18"/>
      <c r="L14" s="19"/>
      <c r="M14" s="20"/>
      <c r="N14" s="19"/>
      <c r="P14" s="81"/>
    </row>
    <row r="15" spans="2:16" s="15" customFormat="1">
      <c r="B15" s="21"/>
      <c r="C15" s="22"/>
      <c r="D15" s="22"/>
      <c r="E15" s="23" t="s">
        <v>32</v>
      </c>
      <c r="F15" s="24"/>
      <c r="G15" s="24"/>
      <c r="H15" s="22"/>
      <c r="I15" s="25"/>
      <c r="J15" s="22"/>
      <c r="K15" s="26"/>
      <c r="L15" s="27"/>
      <c r="M15" s="28"/>
      <c r="N15" s="27"/>
      <c r="O15" s="24"/>
      <c r="P15" s="82"/>
    </row>
    <row r="16" spans="2:16" s="29" customFormat="1" ht="24" outlineLevel="1">
      <c r="B16" s="30"/>
      <c r="C16" s="31"/>
      <c r="D16" s="31" t="s">
        <v>33</v>
      </c>
      <c r="E16" s="31" t="s">
        <v>34</v>
      </c>
      <c r="F16" s="32" t="s">
        <v>35</v>
      </c>
      <c r="G16" s="32" t="s">
        <v>36</v>
      </c>
      <c r="H16" s="33" t="s">
        <v>37</v>
      </c>
      <c r="I16" s="34">
        <v>11</v>
      </c>
      <c r="J16" s="31">
        <v>3</v>
      </c>
      <c r="K16" s="29" t="s">
        <v>38</v>
      </c>
      <c r="L16" s="35" t="s">
        <v>39</v>
      </c>
      <c r="M16" s="36" t="s">
        <v>40</v>
      </c>
      <c r="N16" s="37"/>
      <c r="O16" s="76" t="s">
        <v>41</v>
      </c>
      <c r="P16" s="84" t="s">
        <v>495</v>
      </c>
    </row>
    <row r="17" spans="2:16" s="29" customFormat="1" ht="60" customHeight="1" outlineLevel="1">
      <c r="B17" s="30"/>
      <c r="C17" s="31" t="s">
        <v>33</v>
      </c>
      <c r="D17" s="31"/>
      <c r="E17" s="31" t="s">
        <v>42</v>
      </c>
      <c r="F17" s="32" t="s">
        <v>35</v>
      </c>
      <c r="G17" s="32" t="s">
        <v>36</v>
      </c>
      <c r="H17" s="33" t="s">
        <v>43</v>
      </c>
      <c r="I17" s="34">
        <v>20</v>
      </c>
      <c r="J17" s="31">
        <v>3</v>
      </c>
      <c r="K17" s="37" t="s">
        <v>44</v>
      </c>
      <c r="L17" s="38" t="s">
        <v>45</v>
      </c>
      <c r="M17" s="36" t="s">
        <v>40</v>
      </c>
      <c r="N17" s="37"/>
      <c r="O17" s="76" t="s">
        <v>41</v>
      </c>
      <c r="P17" s="84" t="s">
        <v>495</v>
      </c>
    </row>
    <row r="18" spans="2:16" s="29" customFormat="1" ht="24" outlineLevel="1">
      <c r="B18" s="30"/>
      <c r="C18" s="31"/>
      <c r="D18" s="31" t="s">
        <v>33</v>
      </c>
      <c r="E18" s="31" t="s">
        <v>46</v>
      </c>
      <c r="F18" s="32" t="s">
        <v>35</v>
      </c>
      <c r="G18" s="32" t="s">
        <v>36</v>
      </c>
      <c r="H18" s="33" t="s">
        <v>47</v>
      </c>
      <c r="I18" s="34">
        <v>22</v>
      </c>
      <c r="J18" s="31">
        <v>3</v>
      </c>
      <c r="K18" s="37" t="s">
        <v>48</v>
      </c>
      <c r="L18" s="86" t="s">
        <v>510</v>
      </c>
      <c r="M18" s="36" t="s">
        <v>40</v>
      </c>
      <c r="N18" s="37"/>
      <c r="O18" s="76" t="s">
        <v>41</v>
      </c>
      <c r="P18" s="84" t="s">
        <v>495</v>
      </c>
    </row>
    <row r="19" spans="2:16" s="29" customFormat="1" ht="90" customHeight="1" outlineLevel="1">
      <c r="B19" s="30"/>
      <c r="C19" s="31" t="s">
        <v>33</v>
      </c>
      <c r="D19" s="31"/>
      <c r="E19" s="31" t="s">
        <v>49</v>
      </c>
      <c r="F19" s="32" t="s">
        <v>35</v>
      </c>
      <c r="G19" s="32" t="s">
        <v>36</v>
      </c>
      <c r="H19" s="33" t="s">
        <v>50</v>
      </c>
      <c r="I19" s="34">
        <v>24</v>
      </c>
      <c r="J19" s="31">
        <v>3</v>
      </c>
      <c r="K19" s="37" t="s">
        <v>51</v>
      </c>
      <c r="L19" s="39" t="s">
        <v>52</v>
      </c>
      <c r="M19" s="36" t="s">
        <v>53</v>
      </c>
      <c r="N19" s="37" t="s">
        <v>54</v>
      </c>
      <c r="O19" s="77" t="s">
        <v>55</v>
      </c>
      <c r="P19" s="83" t="s">
        <v>506</v>
      </c>
    </row>
    <row r="20" spans="2:16" s="29" customFormat="1" ht="90" customHeight="1" outlineLevel="1">
      <c r="B20" s="30"/>
      <c r="C20" s="31" t="s">
        <v>33</v>
      </c>
      <c r="D20" s="31" t="s">
        <v>33</v>
      </c>
      <c r="E20" s="31" t="s">
        <v>56</v>
      </c>
      <c r="F20" s="32" t="s">
        <v>35</v>
      </c>
      <c r="G20" s="32" t="s">
        <v>36</v>
      </c>
      <c r="H20" s="33" t="s">
        <v>57</v>
      </c>
      <c r="I20" s="34">
        <v>29</v>
      </c>
      <c r="J20" s="31">
        <v>3</v>
      </c>
      <c r="K20" s="37" t="s">
        <v>58</v>
      </c>
      <c r="L20" s="38" t="s">
        <v>59</v>
      </c>
      <c r="M20" s="36" t="s">
        <v>40</v>
      </c>
      <c r="N20" s="37"/>
      <c r="O20" s="76" t="s">
        <v>41</v>
      </c>
      <c r="P20" s="84" t="s">
        <v>495</v>
      </c>
    </row>
    <row r="21" spans="2:16" s="29" customFormat="1" ht="60" outlineLevel="1">
      <c r="B21" s="30"/>
      <c r="C21" s="31" t="s">
        <v>33</v>
      </c>
      <c r="D21" s="31"/>
      <c r="E21" s="31" t="s">
        <v>60</v>
      </c>
      <c r="F21" s="32" t="s">
        <v>35</v>
      </c>
      <c r="G21" s="32" t="s">
        <v>36</v>
      </c>
      <c r="H21" s="33" t="s">
        <v>61</v>
      </c>
      <c r="I21" s="34">
        <v>45</v>
      </c>
      <c r="J21" s="31">
        <v>3</v>
      </c>
      <c r="K21" s="37" t="s">
        <v>62</v>
      </c>
      <c r="L21" s="39" t="s">
        <v>63</v>
      </c>
      <c r="M21" s="36" t="s">
        <v>64</v>
      </c>
      <c r="N21" s="37" t="s">
        <v>65</v>
      </c>
      <c r="O21" s="77" t="s">
        <v>55</v>
      </c>
      <c r="P21" s="84" t="s">
        <v>508</v>
      </c>
    </row>
    <row r="22" spans="2:16" s="29" customFormat="1" ht="15.75" outlineLevel="1" thickBot="1">
      <c r="B22" s="30"/>
      <c r="C22" s="31"/>
      <c r="D22" s="31"/>
      <c r="E22" s="31"/>
      <c r="F22" s="32"/>
      <c r="G22" s="32"/>
      <c r="H22" s="33"/>
      <c r="I22" s="34"/>
      <c r="J22" s="31"/>
      <c r="K22" s="37"/>
      <c r="L22" s="38"/>
      <c r="M22" s="36"/>
      <c r="N22" s="37"/>
      <c r="O22" s="78"/>
      <c r="P22" s="83"/>
    </row>
    <row r="23" spans="2:16" s="15" customFormat="1">
      <c r="B23" s="21"/>
      <c r="C23" s="22"/>
      <c r="D23" s="22"/>
      <c r="E23" s="23" t="s">
        <v>66</v>
      </c>
      <c r="F23" s="24"/>
      <c r="G23" s="24"/>
      <c r="H23" s="22"/>
      <c r="I23" s="25"/>
      <c r="J23" s="22"/>
      <c r="K23" s="26"/>
      <c r="L23" s="40"/>
      <c r="M23" s="28"/>
      <c r="N23" s="27"/>
      <c r="O23" s="79"/>
      <c r="P23" s="85"/>
    </row>
    <row r="24" spans="2:16" s="15" customFormat="1" ht="84" outlineLevel="1">
      <c r="B24" s="41"/>
      <c r="C24" s="42" t="s">
        <v>33</v>
      </c>
      <c r="D24" s="42"/>
      <c r="E24" s="42" t="s">
        <v>67</v>
      </c>
      <c r="F24" s="43" t="s">
        <v>68</v>
      </c>
      <c r="G24" s="44" t="s">
        <v>69</v>
      </c>
      <c r="H24" s="45"/>
      <c r="I24" s="46"/>
      <c r="J24" s="42">
        <v>1</v>
      </c>
      <c r="K24" s="47" t="s">
        <v>70</v>
      </c>
      <c r="L24" s="86" t="s">
        <v>71</v>
      </c>
      <c r="M24" s="49" t="s">
        <v>40</v>
      </c>
      <c r="N24" s="47" t="s">
        <v>72</v>
      </c>
      <c r="O24" s="76" t="s">
        <v>41</v>
      </c>
      <c r="P24" s="84" t="s">
        <v>495</v>
      </c>
    </row>
    <row r="25" spans="2:16" s="15" customFormat="1" ht="84" outlineLevel="1">
      <c r="B25" s="41"/>
      <c r="C25" s="42" t="s">
        <v>33</v>
      </c>
      <c r="D25" s="42"/>
      <c r="E25" s="42" t="s">
        <v>73</v>
      </c>
      <c r="F25" s="43" t="s">
        <v>68</v>
      </c>
      <c r="G25" s="44" t="s">
        <v>69</v>
      </c>
      <c r="H25" s="45"/>
      <c r="I25" s="46"/>
      <c r="J25" s="42">
        <v>3</v>
      </c>
      <c r="K25" s="47" t="s">
        <v>74</v>
      </c>
      <c r="L25" s="39" t="s">
        <v>75</v>
      </c>
      <c r="M25" s="49" t="s">
        <v>76</v>
      </c>
      <c r="N25" s="50" t="s">
        <v>77</v>
      </c>
      <c r="O25" s="76" t="s">
        <v>41</v>
      </c>
      <c r="P25" s="84" t="s">
        <v>495</v>
      </c>
    </row>
    <row r="26" spans="2:16" s="15" customFormat="1" ht="48" outlineLevel="1">
      <c r="B26" s="41"/>
      <c r="C26" s="42" t="s">
        <v>33</v>
      </c>
      <c r="D26" s="42"/>
      <c r="E26" s="42" t="s">
        <v>78</v>
      </c>
      <c r="F26" s="43" t="s">
        <v>68</v>
      </c>
      <c r="G26" s="43" t="s">
        <v>36</v>
      </c>
      <c r="H26" s="45" t="s">
        <v>79</v>
      </c>
      <c r="I26" s="46"/>
      <c r="J26" s="42">
        <v>3</v>
      </c>
      <c r="K26" s="47" t="s">
        <v>80</v>
      </c>
      <c r="L26" s="38" t="s">
        <v>81</v>
      </c>
      <c r="M26" s="49" t="s">
        <v>40</v>
      </c>
      <c r="N26" s="47"/>
      <c r="O26" s="76" t="s">
        <v>41</v>
      </c>
      <c r="P26" s="84" t="s">
        <v>495</v>
      </c>
    </row>
    <row r="27" spans="2:16" s="15" customFormat="1" ht="36" outlineLevel="1">
      <c r="B27" s="41"/>
      <c r="C27" s="42" t="s">
        <v>33</v>
      </c>
      <c r="D27" s="42"/>
      <c r="E27" s="42" t="s">
        <v>82</v>
      </c>
      <c r="F27" s="43" t="s">
        <v>68</v>
      </c>
      <c r="G27" s="43" t="s">
        <v>36</v>
      </c>
      <c r="H27" s="45" t="s">
        <v>83</v>
      </c>
      <c r="I27" s="46"/>
      <c r="J27" s="42">
        <v>3</v>
      </c>
      <c r="K27" s="47" t="s">
        <v>84</v>
      </c>
      <c r="L27" s="38" t="s">
        <v>85</v>
      </c>
      <c r="M27" s="49" t="s">
        <v>40</v>
      </c>
      <c r="N27" s="47"/>
      <c r="O27" s="76" t="s">
        <v>41</v>
      </c>
      <c r="P27" s="84" t="s">
        <v>495</v>
      </c>
    </row>
    <row r="28" spans="2:16" s="15" customFormat="1" ht="36" outlineLevel="1">
      <c r="B28" s="41"/>
      <c r="C28" s="42" t="s">
        <v>33</v>
      </c>
      <c r="D28" s="42"/>
      <c r="E28" s="42" t="s">
        <v>86</v>
      </c>
      <c r="F28" s="43" t="s">
        <v>68</v>
      </c>
      <c r="G28" s="43" t="s">
        <v>36</v>
      </c>
      <c r="H28" s="45" t="s">
        <v>87</v>
      </c>
      <c r="I28" s="46">
        <v>39</v>
      </c>
      <c r="J28" s="42">
        <v>3</v>
      </c>
      <c r="K28" s="47" t="s">
        <v>88</v>
      </c>
      <c r="L28" s="38" t="s">
        <v>89</v>
      </c>
      <c r="M28" s="49" t="s">
        <v>40</v>
      </c>
      <c r="N28" s="47"/>
      <c r="O28" s="76" t="s">
        <v>41</v>
      </c>
      <c r="P28" s="84" t="s">
        <v>495</v>
      </c>
    </row>
    <row r="29" spans="2:16" s="15" customFormat="1" ht="24" outlineLevel="1">
      <c r="B29" s="41"/>
      <c r="C29" s="42"/>
      <c r="D29" s="42" t="s">
        <v>33</v>
      </c>
      <c r="E29" s="42" t="s">
        <v>90</v>
      </c>
      <c r="F29" s="43" t="s">
        <v>68</v>
      </c>
      <c r="G29" s="43" t="s">
        <v>36</v>
      </c>
      <c r="H29" s="45"/>
      <c r="I29" s="46"/>
      <c r="J29" s="42" t="s">
        <v>91</v>
      </c>
      <c r="K29" s="47" t="s">
        <v>92</v>
      </c>
      <c r="L29" s="39" t="s">
        <v>93</v>
      </c>
      <c r="M29" s="49" t="s">
        <v>76</v>
      </c>
      <c r="N29" s="47"/>
      <c r="O29" s="76" t="s">
        <v>41</v>
      </c>
      <c r="P29" s="84" t="s">
        <v>495</v>
      </c>
    </row>
    <row r="30" spans="2:16" s="15" customFormat="1" ht="169.5" customHeight="1" outlineLevel="1">
      <c r="B30" s="41"/>
      <c r="C30" s="42" t="s">
        <v>33</v>
      </c>
      <c r="D30" s="42"/>
      <c r="E30" s="42" t="s">
        <v>94</v>
      </c>
      <c r="F30" s="43" t="s">
        <v>68</v>
      </c>
      <c r="G30" s="43" t="s">
        <v>36</v>
      </c>
      <c r="H30" s="45" t="s">
        <v>87</v>
      </c>
      <c r="I30" s="46">
        <v>39</v>
      </c>
      <c r="J30" s="42">
        <v>2</v>
      </c>
      <c r="K30" s="47" t="s">
        <v>95</v>
      </c>
      <c r="L30" s="39" t="s">
        <v>96</v>
      </c>
      <c r="M30" s="49" t="s">
        <v>64</v>
      </c>
      <c r="N30" s="50" t="s">
        <v>97</v>
      </c>
      <c r="O30" s="77" t="s">
        <v>98</v>
      </c>
      <c r="P30" s="84" t="s">
        <v>496</v>
      </c>
    </row>
    <row r="31" spans="2:16" s="15" customFormat="1" ht="159.75" customHeight="1" outlineLevel="1">
      <c r="B31" s="41"/>
      <c r="C31" s="42" t="s">
        <v>33</v>
      </c>
      <c r="D31" s="42"/>
      <c r="E31" s="42" t="s">
        <v>99</v>
      </c>
      <c r="F31" s="43" t="s">
        <v>68</v>
      </c>
      <c r="G31" s="43" t="s">
        <v>36</v>
      </c>
      <c r="H31" s="45"/>
      <c r="I31" s="46"/>
      <c r="J31" s="42">
        <v>3</v>
      </c>
      <c r="K31" s="47" t="s">
        <v>100</v>
      </c>
      <c r="L31" s="39" t="s">
        <v>101</v>
      </c>
      <c r="M31" s="49" t="s">
        <v>76</v>
      </c>
      <c r="N31" s="47" t="s">
        <v>102</v>
      </c>
      <c r="O31" s="76" t="s">
        <v>41</v>
      </c>
      <c r="P31" s="84" t="s">
        <v>495</v>
      </c>
    </row>
    <row r="32" spans="2:16" s="15" customFormat="1" ht="48" outlineLevel="1">
      <c r="B32" s="41"/>
      <c r="C32" s="42" t="s">
        <v>33</v>
      </c>
      <c r="D32" s="42"/>
      <c r="E32" s="42" t="s">
        <v>103</v>
      </c>
      <c r="F32" s="43" t="s">
        <v>68</v>
      </c>
      <c r="G32" s="43" t="s">
        <v>36</v>
      </c>
      <c r="H32" s="45" t="s">
        <v>104</v>
      </c>
      <c r="I32" s="46"/>
      <c r="J32" s="42">
        <v>3</v>
      </c>
      <c r="K32" s="47" t="s">
        <v>105</v>
      </c>
      <c r="L32" s="38" t="s">
        <v>106</v>
      </c>
      <c r="M32" s="49" t="s">
        <v>40</v>
      </c>
      <c r="N32" s="47"/>
      <c r="O32" s="76" t="s">
        <v>41</v>
      </c>
      <c r="P32" s="84" t="s">
        <v>495</v>
      </c>
    </row>
    <row r="33" spans="1:16" s="15" customFormat="1" ht="48" outlineLevel="1">
      <c r="B33" s="41"/>
      <c r="C33" s="42" t="s">
        <v>33</v>
      </c>
      <c r="D33" s="42"/>
      <c r="E33" s="42" t="s">
        <v>107</v>
      </c>
      <c r="F33" s="43" t="s">
        <v>68</v>
      </c>
      <c r="G33" s="43" t="s">
        <v>108</v>
      </c>
      <c r="H33" s="45"/>
      <c r="I33" s="46"/>
      <c r="J33" s="42">
        <v>2</v>
      </c>
      <c r="K33" s="47" t="s">
        <v>109</v>
      </c>
      <c r="L33" s="38" t="s">
        <v>110</v>
      </c>
      <c r="M33" s="49" t="s">
        <v>40</v>
      </c>
      <c r="N33" s="47"/>
      <c r="O33" s="76" t="s">
        <v>41</v>
      </c>
      <c r="P33" s="84" t="s">
        <v>495</v>
      </c>
    </row>
    <row r="34" spans="1:16" s="15" customFormat="1" ht="36" outlineLevel="1">
      <c r="B34" s="41"/>
      <c r="C34" s="42" t="s">
        <v>33</v>
      </c>
      <c r="D34" s="42"/>
      <c r="E34" s="42" t="s">
        <v>111</v>
      </c>
      <c r="F34" s="43" t="s">
        <v>68</v>
      </c>
      <c r="G34" s="43" t="s">
        <v>108</v>
      </c>
      <c r="H34" s="45"/>
      <c r="I34" s="46"/>
      <c r="J34" s="42">
        <v>1</v>
      </c>
      <c r="K34" s="47" t="s">
        <v>112</v>
      </c>
      <c r="L34" s="38" t="s">
        <v>113</v>
      </c>
      <c r="M34" s="49" t="s">
        <v>40</v>
      </c>
      <c r="N34" s="47"/>
      <c r="O34" s="76" t="s">
        <v>41</v>
      </c>
      <c r="P34" s="84" t="s">
        <v>495</v>
      </c>
    </row>
    <row r="35" spans="1:16" s="15" customFormat="1" ht="90" customHeight="1" outlineLevel="1">
      <c r="B35" s="41"/>
      <c r="C35" s="42" t="s">
        <v>33</v>
      </c>
      <c r="D35" s="42"/>
      <c r="E35" s="42" t="s">
        <v>114</v>
      </c>
      <c r="F35" s="43" t="s">
        <v>68</v>
      </c>
      <c r="G35" s="43" t="s">
        <v>108</v>
      </c>
      <c r="H35" s="45"/>
      <c r="I35" s="46"/>
      <c r="J35" s="42">
        <v>2</v>
      </c>
      <c r="K35" s="47" t="s">
        <v>115</v>
      </c>
      <c r="L35" s="38" t="s">
        <v>511</v>
      </c>
      <c r="M35" s="49" t="s">
        <v>40</v>
      </c>
      <c r="N35" s="47" t="s">
        <v>116</v>
      </c>
      <c r="O35" s="76" t="s">
        <v>41</v>
      </c>
      <c r="P35" s="84" t="s">
        <v>495</v>
      </c>
    </row>
    <row r="36" spans="1:16" s="15" customFormat="1" ht="57" customHeight="1" outlineLevel="1">
      <c r="B36" s="41"/>
      <c r="C36" s="42"/>
      <c r="D36" s="42" t="s">
        <v>33</v>
      </c>
      <c r="E36" s="42" t="s">
        <v>117</v>
      </c>
      <c r="F36" s="43" t="s">
        <v>68</v>
      </c>
      <c r="G36" s="43" t="s">
        <v>108</v>
      </c>
      <c r="H36" s="45"/>
      <c r="I36" s="46"/>
      <c r="J36" s="42">
        <v>2</v>
      </c>
      <c r="K36" s="47" t="s">
        <v>118</v>
      </c>
      <c r="L36" s="38" t="s">
        <v>119</v>
      </c>
      <c r="M36" s="49" t="s">
        <v>40</v>
      </c>
      <c r="N36" s="47"/>
      <c r="O36" s="76" t="s">
        <v>41</v>
      </c>
      <c r="P36" s="84" t="s">
        <v>495</v>
      </c>
    </row>
    <row r="37" spans="1:16" s="15" customFormat="1" ht="60" outlineLevel="1">
      <c r="B37" s="41"/>
      <c r="C37" s="42" t="s">
        <v>33</v>
      </c>
      <c r="D37" s="42"/>
      <c r="E37" s="42" t="s">
        <v>120</v>
      </c>
      <c r="F37" s="43" t="s">
        <v>68</v>
      </c>
      <c r="G37" s="43" t="s">
        <v>108</v>
      </c>
      <c r="H37" s="45"/>
      <c r="I37" s="46"/>
      <c r="J37" s="42">
        <v>2</v>
      </c>
      <c r="K37" s="47" t="s">
        <v>121</v>
      </c>
      <c r="L37" s="38" t="s">
        <v>122</v>
      </c>
      <c r="M37" s="49" t="s">
        <v>40</v>
      </c>
      <c r="N37" s="47"/>
      <c r="O37" s="76" t="s">
        <v>41</v>
      </c>
      <c r="P37" s="84" t="s">
        <v>495</v>
      </c>
    </row>
    <row r="38" spans="1:16" s="15" customFormat="1" ht="48" outlineLevel="1">
      <c r="B38" s="41"/>
      <c r="C38" s="42" t="s">
        <v>33</v>
      </c>
      <c r="D38" s="42"/>
      <c r="E38" s="42" t="s">
        <v>123</v>
      </c>
      <c r="F38" s="43" t="s">
        <v>68</v>
      </c>
      <c r="G38" s="43" t="s">
        <v>124</v>
      </c>
      <c r="H38" s="45"/>
      <c r="I38" s="46"/>
      <c r="J38" s="42">
        <v>2</v>
      </c>
      <c r="K38" s="47" t="s">
        <v>125</v>
      </c>
      <c r="L38" s="38" t="s">
        <v>126</v>
      </c>
      <c r="M38" s="49" t="s">
        <v>40</v>
      </c>
      <c r="N38" s="47"/>
      <c r="O38" s="76" t="s">
        <v>41</v>
      </c>
      <c r="P38" s="84" t="s">
        <v>495</v>
      </c>
    </row>
    <row r="39" spans="1:16" s="15" customFormat="1" ht="27.75" customHeight="1" outlineLevel="1">
      <c r="B39" s="41"/>
      <c r="C39" s="42" t="s">
        <v>33</v>
      </c>
      <c r="D39" s="42"/>
      <c r="E39" s="42" t="s">
        <v>127</v>
      </c>
      <c r="F39" s="43" t="s">
        <v>68</v>
      </c>
      <c r="G39" s="43" t="s">
        <v>124</v>
      </c>
      <c r="H39" s="45"/>
      <c r="I39" s="46"/>
      <c r="J39" s="42">
        <v>3</v>
      </c>
      <c r="K39" s="47" t="s">
        <v>128</v>
      </c>
      <c r="L39" s="39" t="s">
        <v>93</v>
      </c>
      <c r="M39" s="49" t="s">
        <v>76</v>
      </c>
      <c r="N39" s="47"/>
      <c r="O39" s="76" t="s">
        <v>41</v>
      </c>
      <c r="P39" s="84" t="s">
        <v>495</v>
      </c>
    </row>
    <row r="40" spans="1:16" s="15" customFormat="1" ht="79.5" customHeight="1" outlineLevel="1">
      <c r="B40" s="41"/>
      <c r="C40" s="42" t="s">
        <v>33</v>
      </c>
      <c r="D40" s="42"/>
      <c r="E40" s="42" t="s">
        <v>129</v>
      </c>
      <c r="F40" s="43" t="s">
        <v>68</v>
      </c>
      <c r="G40" s="43" t="s">
        <v>124</v>
      </c>
      <c r="H40" s="45"/>
      <c r="I40" s="46"/>
      <c r="J40" s="42">
        <v>2</v>
      </c>
      <c r="K40" s="47" t="s">
        <v>130</v>
      </c>
      <c r="L40" s="86" t="s">
        <v>512</v>
      </c>
      <c r="M40" s="49" t="s">
        <v>53</v>
      </c>
      <c r="N40" s="50" t="s">
        <v>131</v>
      </c>
      <c r="O40" s="76" t="s">
        <v>41</v>
      </c>
      <c r="P40" s="84" t="s">
        <v>495</v>
      </c>
    </row>
    <row r="41" spans="1:16" s="15" customFormat="1" ht="48" customHeight="1" outlineLevel="1">
      <c r="B41" s="41"/>
      <c r="C41" s="42" t="s">
        <v>33</v>
      </c>
      <c r="D41" s="42"/>
      <c r="E41" s="42" t="s">
        <v>132</v>
      </c>
      <c r="F41" s="43" t="s">
        <v>68</v>
      </c>
      <c r="G41" s="43" t="s">
        <v>124</v>
      </c>
      <c r="H41" s="45"/>
      <c r="I41" s="46"/>
      <c r="J41" s="42">
        <v>2</v>
      </c>
      <c r="K41" s="47" t="s">
        <v>133</v>
      </c>
      <c r="L41" s="38" t="s">
        <v>134</v>
      </c>
      <c r="M41" s="49" t="s">
        <v>76</v>
      </c>
      <c r="N41" s="47" t="s">
        <v>135</v>
      </c>
      <c r="O41" s="76" t="s">
        <v>41</v>
      </c>
      <c r="P41" s="84" t="s">
        <v>495</v>
      </c>
    </row>
    <row r="42" spans="1:16" s="15" customFormat="1" ht="84" outlineLevel="1">
      <c r="A42" s="15">
        <v>3</v>
      </c>
      <c r="B42" s="41"/>
      <c r="C42" s="42" t="s">
        <v>33</v>
      </c>
      <c r="D42" s="42"/>
      <c r="E42" s="42" t="s">
        <v>136</v>
      </c>
      <c r="F42" s="43" t="s">
        <v>68</v>
      </c>
      <c r="G42" s="43" t="s">
        <v>124</v>
      </c>
      <c r="H42" s="45"/>
      <c r="I42" s="46"/>
      <c r="J42" s="42">
        <v>2</v>
      </c>
      <c r="K42" s="47" t="s">
        <v>137</v>
      </c>
      <c r="L42" s="38" t="s">
        <v>138</v>
      </c>
      <c r="M42" s="49" t="s">
        <v>40</v>
      </c>
      <c r="N42" s="47"/>
      <c r="O42" s="76" t="s">
        <v>41</v>
      </c>
      <c r="P42" s="84" t="s">
        <v>495</v>
      </c>
    </row>
    <row r="43" spans="1:16" s="15" customFormat="1" ht="36" outlineLevel="1">
      <c r="A43" s="15">
        <v>3</v>
      </c>
      <c r="B43" s="41"/>
      <c r="C43" s="42"/>
      <c r="D43" s="42" t="s">
        <v>33</v>
      </c>
      <c r="E43" s="42" t="s">
        <v>139</v>
      </c>
      <c r="F43" s="43" t="s">
        <v>68</v>
      </c>
      <c r="G43" s="43" t="s">
        <v>124</v>
      </c>
      <c r="H43" s="45"/>
      <c r="I43" s="46"/>
      <c r="J43" s="42">
        <v>2</v>
      </c>
      <c r="K43" s="47" t="s">
        <v>140</v>
      </c>
      <c r="L43" s="38" t="s">
        <v>514</v>
      </c>
      <c r="M43" s="49" t="s">
        <v>40</v>
      </c>
      <c r="N43" s="47"/>
      <c r="O43" s="76" t="s">
        <v>41</v>
      </c>
      <c r="P43" s="84" t="s">
        <v>495</v>
      </c>
    </row>
    <row r="44" spans="1:16" s="15" customFormat="1" ht="96" outlineLevel="1">
      <c r="B44" s="41"/>
      <c r="C44" s="42" t="s">
        <v>33</v>
      </c>
      <c r="D44" s="42"/>
      <c r="E44" s="42" t="s">
        <v>141</v>
      </c>
      <c r="F44" s="43" t="s">
        <v>68</v>
      </c>
      <c r="G44" s="43" t="s">
        <v>124</v>
      </c>
      <c r="H44" s="45"/>
      <c r="I44" s="46">
        <v>3</v>
      </c>
      <c r="J44" s="42">
        <v>3</v>
      </c>
      <c r="K44" s="47" t="s">
        <v>142</v>
      </c>
      <c r="L44" s="38" t="s">
        <v>513</v>
      </c>
      <c r="M44" s="49" t="s">
        <v>64</v>
      </c>
      <c r="N44" s="47"/>
      <c r="O44" s="80" t="s">
        <v>143</v>
      </c>
      <c r="P44" s="81" t="s">
        <v>497</v>
      </c>
    </row>
    <row r="45" spans="1:16" s="15" customFormat="1" ht="96" outlineLevel="1">
      <c r="B45" s="41"/>
      <c r="C45" s="42" t="s">
        <v>33</v>
      </c>
      <c r="D45" s="42"/>
      <c r="E45" s="42" t="s">
        <v>144</v>
      </c>
      <c r="F45" s="43" t="s">
        <v>68</v>
      </c>
      <c r="G45" s="43" t="s">
        <v>124</v>
      </c>
      <c r="H45" s="45"/>
      <c r="I45" s="46">
        <v>3</v>
      </c>
      <c r="J45" s="42">
        <v>2</v>
      </c>
      <c r="K45" s="47" t="s">
        <v>145</v>
      </c>
      <c r="L45" s="39" t="s">
        <v>146</v>
      </c>
      <c r="M45" s="49" t="s">
        <v>64</v>
      </c>
      <c r="N45" s="47" t="s">
        <v>147</v>
      </c>
      <c r="O45" s="80" t="s">
        <v>143</v>
      </c>
      <c r="P45" s="81" t="s">
        <v>497</v>
      </c>
    </row>
    <row r="46" spans="1:16" s="15" customFormat="1" ht="96" outlineLevel="1">
      <c r="B46" s="41"/>
      <c r="C46" s="42" t="s">
        <v>33</v>
      </c>
      <c r="D46" s="42"/>
      <c r="E46" s="42" t="s">
        <v>148</v>
      </c>
      <c r="F46" s="43" t="s">
        <v>68</v>
      </c>
      <c r="G46" s="43" t="s">
        <v>124</v>
      </c>
      <c r="H46" s="45"/>
      <c r="I46" s="46">
        <v>3</v>
      </c>
      <c r="J46" s="42">
        <v>2</v>
      </c>
      <c r="K46" s="47" t="s">
        <v>149</v>
      </c>
      <c r="L46" s="38" t="s">
        <v>150</v>
      </c>
      <c r="M46" s="49" t="s">
        <v>64</v>
      </c>
      <c r="N46" s="47" t="s">
        <v>151</v>
      </c>
      <c r="O46" s="80" t="s">
        <v>143</v>
      </c>
      <c r="P46" s="81" t="s">
        <v>497</v>
      </c>
    </row>
    <row r="47" spans="1:16" s="15" customFormat="1" ht="72" outlineLevel="1">
      <c r="B47" s="41"/>
      <c r="C47" s="42" t="s">
        <v>33</v>
      </c>
      <c r="D47" s="42"/>
      <c r="E47" s="42" t="s">
        <v>152</v>
      </c>
      <c r="F47" s="43" t="s">
        <v>68</v>
      </c>
      <c r="G47" s="43" t="s">
        <v>153</v>
      </c>
      <c r="H47" s="45"/>
      <c r="I47" s="46"/>
      <c r="J47" s="42">
        <v>2</v>
      </c>
      <c r="K47" s="37" t="s">
        <v>154</v>
      </c>
      <c r="L47" s="38" t="s">
        <v>155</v>
      </c>
      <c r="M47" s="49" t="s">
        <v>53</v>
      </c>
      <c r="N47" s="50" t="s">
        <v>156</v>
      </c>
      <c r="O47" s="87" t="s">
        <v>515</v>
      </c>
      <c r="P47" s="89" t="s">
        <v>517</v>
      </c>
    </row>
    <row r="48" spans="1:16" s="15" customFormat="1" outlineLevel="1">
      <c r="B48" s="41"/>
      <c r="C48" s="42"/>
      <c r="D48" s="42" t="s">
        <v>33</v>
      </c>
      <c r="E48" s="42" t="s">
        <v>157</v>
      </c>
      <c r="F48" s="43" t="s">
        <v>68</v>
      </c>
      <c r="G48" s="43" t="s">
        <v>153</v>
      </c>
      <c r="H48" s="45"/>
      <c r="I48" s="46"/>
      <c r="J48" s="42">
        <v>3</v>
      </c>
      <c r="K48" s="47" t="s">
        <v>158</v>
      </c>
      <c r="L48" s="38"/>
      <c r="M48" s="49" t="s">
        <v>76</v>
      </c>
      <c r="N48" s="47"/>
      <c r="O48" s="76" t="s">
        <v>41</v>
      </c>
      <c r="P48" s="84" t="s">
        <v>495</v>
      </c>
    </row>
    <row r="49" spans="2:16" s="15" customFormat="1" ht="36" outlineLevel="1">
      <c r="B49" s="41"/>
      <c r="C49" s="42"/>
      <c r="D49" s="42" t="s">
        <v>33</v>
      </c>
      <c r="E49" s="42" t="s">
        <v>159</v>
      </c>
      <c r="F49" s="43" t="s">
        <v>68</v>
      </c>
      <c r="G49" s="43" t="s">
        <v>153</v>
      </c>
      <c r="H49" s="45"/>
      <c r="I49" s="46">
        <v>1</v>
      </c>
      <c r="J49" s="42">
        <v>3</v>
      </c>
      <c r="K49" s="47" t="s">
        <v>160</v>
      </c>
      <c r="L49" s="38" t="s">
        <v>161</v>
      </c>
      <c r="M49" s="49" t="s">
        <v>53</v>
      </c>
      <c r="N49" s="50" t="s">
        <v>162</v>
      </c>
      <c r="O49" s="80" t="s">
        <v>163</v>
      </c>
      <c r="P49" s="81" t="s">
        <v>497</v>
      </c>
    </row>
    <row r="50" spans="2:16" s="15" customFormat="1" ht="132" outlineLevel="1">
      <c r="B50" s="41"/>
      <c r="C50" s="42" t="s">
        <v>33</v>
      </c>
      <c r="D50" s="42"/>
      <c r="E50" s="42" t="s">
        <v>164</v>
      </c>
      <c r="F50" s="43" t="s">
        <v>68</v>
      </c>
      <c r="G50" s="43" t="s">
        <v>153</v>
      </c>
      <c r="H50" s="45"/>
      <c r="I50" s="46">
        <v>2</v>
      </c>
      <c r="J50" s="42">
        <v>3</v>
      </c>
      <c r="K50" s="47" t="s">
        <v>165</v>
      </c>
      <c r="L50" s="88" t="s">
        <v>166</v>
      </c>
      <c r="M50" s="49" t="s">
        <v>53</v>
      </c>
      <c r="N50" s="47" t="s">
        <v>167</v>
      </c>
      <c r="O50" s="80" t="s">
        <v>168</v>
      </c>
      <c r="P50" s="81" t="s">
        <v>498</v>
      </c>
    </row>
    <row r="51" spans="2:16" s="15" customFormat="1" ht="132" outlineLevel="1">
      <c r="B51" s="41"/>
      <c r="C51" s="42" t="s">
        <v>33</v>
      </c>
      <c r="D51" s="42"/>
      <c r="E51" s="42" t="s">
        <v>169</v>
      </c>
      <c r="F51" s="43" t="s">
        <v>68</v>
      </c>
      <c r="G51" s="43" t="s">
        <v>153</v>
      </c>
      <c r="H51" s="45"/>
      <c r="I51" s="46">
        <v>3</v>
      </c>
      <c r="J51" s="42">
        <v>3</v>
      </c>
      <c r="K51" s="47" t="s">
        <v>170</v>
      </c>
      <c r="L51" s="88" t="s">
        <v>166</v>
      </c>
      <c r="M51" s="49" t="s">
        <v>53</v>
      </c>
      <c r="N51" s="47" t="s">
        <v>167</v>
      </c>
      <c r="O51" s="80" t="s">
        <v>168</v>
      </c>
      <c r="P51" s="81" t="s">
        <v>498</v>
      </c>
    </row>
    <row r="52" spans="2:16" s="15" customFormat="1" ht="15.75" outlineLevel="1" thickBot="1">
      <c r="B52" s="41"/>
      <c r="C52" s="42"/>
      <c r="D52" s="42"/>
      <c r="E52" s="42"/>
      <c r="F52" s="43"/>
      <c r="G52" s="43"/>
      <c r="H52" s="45"/>
      <c r="I52" s="46"/>
      <c r="J52" s="42"/>
      <c r="K52" s="47"/>
      <c r="L52" s="38"/>
      <c r="M52" s="49"/>
      <c r="N52" s="47"/>
      <c r="O52" s="78"/>
      <c r="P52" s="81"/>
    </row>
    <row r="53" spans="2:16" s="15" customFormat="1">
      <c r="B53" s="21"/>
      <c r="C53" s="22"/>
      <c r="D53" s="22"/>
      <c r="E53" s="23" t="s">
        <v>171</v>
      </c>
      <c r="F53" s="24"/>
      <c r="G53" s="24"/>
      <c r="H53" s="22"/>
      <c r="I53" s="25"/>
      <c r="J53" s="22"/>
      <c r="K53" s="26"/>
      <c r="L53" s="40"/>
      <c r="M53" s="28"/>
      <c r="N53" s="27"/>
      <c r="O53" s="79"/>
      <c r="P53" s="85"/>
    </row>
    <row r="54" spans="2:16" s="15" customFormat="1" ht="48" outlineLevel="1">
      <c r="B54" s="41"/>
      <c r="C54" s="42" t="s">
        <v>33</v>
      </c>
      <c r="D54" s="42"/>
      <c r="E54" s="51" t="s">
        <v>172</v>
      </c>
      <c r="F54" s="43" t="s">
        <v>173</v>
      </c>
      <c r="G54" s="43" t="s">
        <v>36</v>
      </c>
      <c r="H54" s="45" t="s">
        <v>61</v>
      </c>
      <c r="I54" s="46">
        <v>45</v>
      </c>
      <c r="J54" s="42">
        <v>2</v>
      </c>
      <c r="K54" s="47" t="s">
        <v>174</v>
      </c>
      <c r="L54" s="39" t="s">
        <v>175</v>
      </c>
      <c r="M54" s="49" t="s">
        <v>53</v>
      </c>
      <c r="N54" s="47" t="s">
        <v>176</v>
      </c>
      <c r="O54" s="77" t="s">
        <v>55</v>
      </c>
      <c r="P54" s="84" t="s">
        <v>499</v>
      </c>
    </row>
    <row r="55" spans="2:16" s="15" customFormat="1" ht="24" outlineLevel="1">
      <c r="B55" s="41"/>
      <c r="C55" s="42"/>
      <c r="D55" s="42" t="s">
        <v>33</v>
      </c>
      <c r="E55" s="51" t="s">
        <v>177</v>
      </c>
      <c r="F55" s="43" t="s">
        <v>173</v>
      </c>
      <c r="G55" s="43" t="s">
        <v>36</v>
      </c>
      <c r="H55" s="45" t="s">
        <v>178</v>
      </c>
      <c r="I55" s="46">
        <v>45</v>
      </c>
      <c r="J55" s="42">
        <v>3</v>
      </c>
      <c r="K55" s="47" t="s">
        <v>179</v>
      </c>
      <c r="L55" s="38" t="s">
        <v>180</v>
      </c>
      <c r="M55" s="49" t="s">
        <v>40</v>
      </c>
      <c r="N55" s="47"/>
      <c r="O55" s="76" t="s">
        <v>41</v>
      </c>
      <c r="P55" s="84" t="s">
        <v>495</v>
      </c>
    </row>
    <row r="56" spans="2:16" s="15" customFormat="1" ht="24" outlineLevel="1">
      <c r="B56" s="41"/>
      <c r="C56" s="42" t="s">
        <v>33</v>
      </c>
      <c r="D56" s="42"/>
      <c r="E56" s="51" t="s">
        <v>181</v>
      </c>
      <c r="F56" s="43" t="s">
        <v>173</v>
      </c>
      <c r="G56" s="43" t="s">
        <v>36</v>
      </c>
      <c r="H56" s="45" t="s">
        <v>182</v>
      </c>
      <c r="I56" s="46">
        <v>47</v>
      </c>
      <c r="J56" s="42">
        <v>3</v>
      </c>
      <c r="K56" s="47" t="s">
        <v>183</v>
      </c>
      <c r="L56" s="39" t="s">
        <v>93</v>
      </c>
      <c r="M56" s="49" t="s">
        <v>76</v>
      </c>
      <c r="N56" s="47"/>
      <c r="O56" s="76" t="s">
        <v>41</v>
      </c>
      <c r="P56" s="84" t="s">
        <v>495</v>
      </c>
    </row>
    <row r="57" spans="2:16" s="15" customFormat="1" ht="114.75" customHeight="1" outlineLevel="1">
      <c r="B57" s="41"/>
      <c r="C57" s="42" t="s">
        <v>33</v>
      </c>
      <c r="D57" s="42"/>
      <c r="E57" s="51" t="s">
        <v>184</v>
      </c>
      <c r="F57" s="43" t="s">
        <v>173</v>
      </c>
      <c r="G57" s="43" t="s">
        <v>36</v>
      </c>
      <c r="H57" s="45" t="s">
        <v>185</v>
      </c>
      <c r="I57" s="46">
        <v>47</v>
      </c>
      <c r="J57" s="42">
        <v>3</v>
      </c>
      <c r="K57" s="47" t="s">
        <v>186</v>
      </c>
      <c r="L57" s="39" t="s">
        <v>187</v>
      </c>
      <c r="M57" s="49" t="s">
        <v>53</v>
      </c>
      <c r="N57" s="47" t="s">
        <v>188</v>
      </c>
      <c r="O57" s="80" t="s">
        <v>189</v>
      </c>
      <c r="P57" s="84" t="s">
        <v>500</v>
      </c>
    </row>
    <row r="58" spans="2:16" s="15" customFormat="1" ht="30" outlineLevel="1">
      <c r="B58" s="41"/>
      <c r="C58" s="42"/>
      <c r="D58" s="42" t="s">
        <v>33</v>
      </c>
      <c r="E58" s="51" t="s">
        <v>190</v>
      </c>
      <c r="F58" s="43" t="s">
        <v>191</v>
      </c>
      <c r="G58" s="43" t="s">
        <v>36</v>
      </c>
      <c r="H58" s="45" t="s">
        <v>192</v>
      </c>
      <c r="I58" s="46">
        <v>56</v>
      </c>
      <c r="J58" s="42">
        <v>3</v>
      </c>
      <c r="K58" s="47" t="s">
        <v>193</v>
      </c>
      <c r="L58" s="38" t="s">
        <v>194</v>
      </c>
      <c r="M58" s="49" t="s">
        <v>40</v>
      </c>
      <c r="N58" s="47"/>
      <c r="O58" s="76" t="s">
        <v>41</v>
      </c>
      <c r="P58" s="84" t="s">
        <v>495</v>
      </c>
    </row>
    <row r="59" spans="2:16" s="15" customFormat="1" ht="36" outlineLevel="1">
      <c r="B59" s="41"/>
      <c r="C59" s="42" t="s">
        <v>33</v>
      </c>
      <c r="D59" s="42"/>
      <c r="E59" s="51" t="s">
        <v>195</v>
      </c>
      <c r="F59" s="43" t="s">
        <v>191</v>
      </c>
      <c r="G59" s="43" t="s">
        <v>36</v>
      </c>
      <c r="H59" s="45"/>
      <c r="I59" s="46"/>
      <c r="J59" s="42">
        <v>2</v>
      </c>
      <c r="K59" s="47" t="s">
        <v>196</v>
      </c>
      <c r="L59" s="39" t="s">
        <v>197</v>
      </c>
      <c r="M59" s="49" t="s">
        <v>64</v>
      </c>
      <c r="N59" s="47" t="s">
        <v>151</v>
      </c>
      <c r="O59" s="80" t="s">
        <v>189</v>
      </c>
      <c r="P59" s="81" t="s">
        <v>501</v>
      </c>
    </row>
    <row r="60" spans="2:16" s="15" customFormat="1" ht="15.75" outlineLevel="1" thickBot="1">
      <c r="B60" s="41"/>
      <c r="C60" s="42"/>
      <c r="D60" s="42"/>
      <c r="E60" s="51"/>
      <c r="F60" s="43"/>
      <c r="G60" s="43"/>
      <c r="H60" s="45"/>
      <c r="I60" s="46"/>
      <c r="J60" s="42"/>
      <c r="K60" s="47"/>
      <c r="L60" s="38"/>
      <c r="M60" s="49"/>
      <c r="N60" s="47"/>
      <c r="O60" s="78"/>
      <c r="P60" s="81"/>
    </row>
    <row r="61" spans="2:16" s="15" customFormat="1">
      <c r="B61" s="21"/>
      <c r="C61" s="22"/>
      <c r="D61" s="22"/>
      <c r="E61" s="23" t="s">
        <v>198</v>
      </c>
      <c r="F61" s="24"/>
      <c r="G61" s="24"/>
      <c r="H61" s="22"/>
      <c r="I61" s="25"/>
      <c r="J61" s="22"/>
      <c r="K61" s="26"/>
      <c r="L61" s="40"/>
      <c r="M61" s="28"/>
      <c r="N61" s="27"/>
      <c r="O61" s="79"/>
      <c r="P61" s="85"/>
    </row>
    <row r="62" spans="2:16" s="15" customFormat="1" ht="36" outlineLevel="1">
      <c r="B62" s="41"/>
      <c r="C62" s="42" t="s">
        <v>33</v>
      </c>
      <c r="D62" s="42"/>
      <c r="E62" s="42" t="s">
        <v>199</v>
      </c>
      <c r="F62" s="43" t="s">
        <v>200</v>
      </c>
      <c r="G62" s="43" t="s">
        <v>36</v>
      </c>
      <c r="H62" s="45"/>
      <c r="I62" s="46"/>
      <c r="J62" s="42">
        <v>3</v>
      </c>
      <c r="K62" s="47" t="s">
        <v>201</v>
      </c>
      <c r="L62" s="38" t="s">
        <v>202</v>
      </c>
      <c r="M62" s="49" t="s">
        <v>40</v>
      </c>
      <c r="N62" s="47"/>
      <c r="O62" s="76" t="s">
        <v>41</v>
      </c>
      <c r="P62" s="84" t="s">
        <v>495</v>
      </c>
    </row>
    <row r="63" spans="2:16" s="15" customFormat="1" ht="60" outlineLevel="1">
      <c r="B63" s="41"/>
      <c r="C63" s="42" t="s">
        <v>33</v>
      </c>
      <c r="D63" s="42"/>
      <c r="E63" s="42" t="s">
        <v>203</v>
      </c>
      <c r="F63" s="43" t="s">
        <v>200</v>
      </c>
      <c r="G63" s="43" t="s">
        <v>36</v>
      </c>
      <c r="H63" s="45"/>
      <c r="I63" s="46"/>
      <c r="J63" s="42">
        <v>3</v>
      </c>
      <c r="K63" s="47" t="s">
        <v>204</v>
      </c>
      <c r="L63" s="39" t="s">
        <v>205</v>
      </c>
      <c r="M63" s="49" t="s">
        <v>76</v>
      </c>
      <c r="N63" s="47"/>
      <c r="O63" s="76" t="s">
        <v>41</v>
      </c>
      <c r="P63" s="84" t="s">
        <v>495</v>
      </c>
    </row>
    <row r="64" spans="2:16" s="15" customFormat="1" ht="72" outlineLevel="1">
      <c r="B64" s="41"/>
      <c r="C64" s="42"/>
      <c r="D64" s="42" t="s">
        <v>33</v>
      </c>
      <c r="E64" s="42" t="s">
        <v>206</v>
      </c>
      <c r="F64" s="43" t="s">
        <v>200</v>
      </c>
      <c r="G64" s="43" t="s">
        <v>207</v>
      </c>
      <c r="H64" s="45"/>
      <c r="I64" s="46"/>
      <c r="J64" s="42">
        <v>3</v>
      </c>
      <c r="K64" s="47" t="s">
        <v>208</v>
      </c>
      <c r="L64" s="38" t="s">
        <v>209</v>
      </c>
      <c r="M64" s="49" t="s">
        <v>40</v>
      </c>
      <c r="N64" s="47"/>
      <c r="O64" s="76" t="s">
        <v>41</v>
      </c>
      <c r="P64" s="84" t="s">
        <v>495</v>
      </c>
    </row>
    <row r="65" spans="2:16" s="15" customFormat="1" ht="84" outlineLevel="1">
      <c r="B65" s="41"/>
      <c r="C65" s="42" t="s">
        <v>33</v>
      </c>
      <c r="D65" s="42"/>
      <c r="E65" s="42" t="s">
        <v>210</v>
      </c>
      <c r="F65" s="43" t="s">
        <v>200</v>
      </c>
      <c r="G65" s="43" t="s">
        <v>36</v>
      </c>
      <c r="H65" s="45"/>
      <c r="I65" s="46"/>
      <c r="J65" s="42">
        <v>3</v>
      </c>
      <c r="K65" s="47" t="s">
        <v>211</v>
      </c>
      <c r="L65" s="38" t="s">
        <v>212</v>
      </c>
      <c r="M65" s="49" t="s">
        <v>40</v>
      </c>
      <c r="N65" s="47"/>
      <c r="O65" s="76" t="s">
        <v>41</v>
      </c>
      <c r="P65" s="84" t="s">
        <v>495</v>
      </c>
    </row>
    <row r="66" spans="2:16" s="15" customFormat="1" ht="93" customHeight="1" outlineLevel="1">
      <c r="B66" s="41"/>
      <c r="C66" s="42" t="s">
        <v>33</v>
      </c>
      <c r="D66" s="42"/>
      <c r="E66" s="42" t="s">
        <v>213</v>
      </c>
      <c r="F66" s="43" t="s">
        <v>200</v>
      </c>
      <c r="G66" s="43" t="s">
        <v>214</v>
      </c>
      <c r="H66" s="45"/>
      <c r="I66" s="46">
        <v>51</v>
      </c>
      <c r="J66" s="42">
        <v>2</v>
      </c>
      <c r="K66" s="47" t="s">
        <v>215</v>
      </c>
      <c r="L66" s="38" t="s">
        <v>216</v>
      </c>
      <c r="M66" s="49" t="s">
        <v>64</v>
      </c>
      <c r="N66" s="50" t="s">
        <v>217</v>
      </c>
      <c r="O66" s="80" t="s">
        <v>218</v>
      </c>
      <c r="P66" s="84" t="s">
        <v>509</v>
      </c>
    </row>
    <row r="67" spans="2:16" s="15" customFormat="1" ht="48" outlineLevel="1">
      <c r="B67" s="41"/>
      <c r="C67" s="42" t="s">
        <v>33</v>
      </c>
      <c r="D67" s="42"/>
      <c r="E67" s="42" t="s">
        <v>219</v>
      </c>
      <c r="F67" s="43" t="s">
        <v>200</v>
      </c>
      <c r="G67" s="43" t="s">
        <v>36</v>
      </c>
      <c r="H67" s="45"/>
      <c r="I67" s="46">
        <v>52</v>
      </c>
      <c r="J67" s="42">
        <v>3</v>
      </c>
      <c r="K67" s="47" t="s">
        <v>220</v>
      </c>
      <c r="L67" s="39" t="s">
        <v>221</v>
      </c>
      <c r="M67" s="49" t="s">
        <v>40</v>
      </c>
      <c r="N67" s="47"/>
      <c r="O67" s="76" t="s">
        <v>41</v>
      </c>
      <c r="P67" s="84" t="s">
        <v>495</v>
      </c>
    </row>
    <row r="68" spans="2:16" s="15" customFormat="1" ht="45" customHeight="1" outlineLevel="1">
      <c r="B68" s="41"/>
      <c r="C68" s="42"/>
      <c r="D68" s="42" t="s">
        <v>33</v>
      </c>
      <c r="E68" s="42" t="s">
        <v>222</v>
      </c>
      <c r="F68" s="43" t="s">
        <v>200</v>
      </c>
      <c r="G68" s="43" t="s">
        <v>223</v>
      </c>
      <c r="H68" s="45"/>
      <c r="I68" s="46"/>
      <c r="J68" s="42">
        <v>2</v>
      </c>
      <c r="K68" s="47" t="s">
        <v>224</v>
      </c>
      <c r="L68" s="86" t="s">
        <v>225</v>
      </c>
      <c r="M68" s="49" t="s">
        <v>64</v>
      </c>
      <c r="N68" s="47" t="s">
        <v>226</v>
      </c>
      <c r="O68" s="87" t="s">
        <v>516</v>
      </c>
      <c r="P68" s="84" t="s">
        <v>495</v>
      </c>
    </row>
    <row r="69" spans="2:16" s="15" customFormat="1" ht="24" outlineLevel="1">
      <c r="B69" s="41"/>
      <c r="C69" s="42" t="s">
        <v>33</v>
      </c>
      <c r="D69" s="42"/>
      <c r="E69" s="42" t="s">
        <v>227</v>
      </c>
      <c r="F69" s="43" t="s">
        <v>200</v>
      </c>
      <c r="G69" s="43" t="s">
        <v>223</v>
      </c>
      <c r="H69" s="45"/>
      <c r="I69" s="46"/>
      <c r="J69" s="42">
        <v>3</v>
      </c>
      <c r="K69" s="47" t="s">
        <v>228</v>
      </c>
      <c r="L69" s="39" t="s">
        <v>229</v>
      </c>
      <c r="M69" s="49" t="s">
        <v>64</v>
      </c>
      <c r="N69" s="47"/>
      <c r="O69" s="77" t="s">
        <v>55</v>
      </c>
      <c r="P69" s="84" t="s">
        <v>495</v>
      </c>
    </row>
    <row r="70" spans="2:16" s="15" customFormat="1" ht="79.5" customHeight="1" outlineLevel="1">
      <c r="B70" s="41"/>
      <c r="C70" s="42" t="s">
        <v>33</v>
      </c>
      <c r="D70" s="42"/>
      <c r="E70" s="42" t="s">
        <v>230</v>
      </c>
      <c r="F70" s="43" t="s">
        <v>200</v>
      </c>
      <c r="G70" s="43" t="s">
        <v>223</v>
      </c>
      <c r="H70" s="45"/>
      <c r="I70" s="46"/>
      <c r="J70" s="42">
        <v>3</v>
      </c>
      <c r="K70" s="47" t="s">
        <v>231</v>
      </c>
      <c r="L70" s="39" t="s">
        <v>232</v>
      </c>
      <c r="M70" s="49" t="s">
        <v>40</v>
      </c>
      <c r="N70" s="47"/>
      <c r="O70" s="76" t="s">
        <v>41</v>
      </c>
      <c r="P70" s="84" t="s">
        <v>495</v>
      </c>
    </row>
    <row r="71" spans="2:16" s="15" customFormat="1" ht="60" outlineLevel="1">
      <c r="B71" s="41"/>
      <c r="C71" s="42"/>
      <c r="D71" s="42" t="s">
        <v>33</v>
      </c>
      <c r="E71" s="42" t="s">
        <v>233</v>
      </c>
      <c r="F71" s="43" t="s">
        <v>200</v>
      </c>
      <c r="G71" s="43" t="s">
        <v>223</v>
      </c>
      <c r="H71" s="45"/>
      <c r="I71" s="46"/>
      <c r="J71" s="42">
        <v>3</v>
      </c>
      <c r="K71" s="47" t="s">
        <v>234</v>
      </c>
      <c r="L71" s="39" t="s">
        <v>235</v>
      </c>
      <c r="M71" s="49" t="s">
        <v>40</v>
      </c>
      <c r="N71" s="47"/>
      <c r="O71" s="76" t="s">
        <v>41</v>
      </c>
      <c r="P71" s="84" t="s">
        <v>495</v>
      </c>
    </row>
    <row r="72" spans="2:16" s="15" customFormat="1" ht="96" outlineLevel="1">
      <c r="B72" s="41"/>
      <c r="C72" s="42" t="s">
        <v>33</v>
      </c>
      <c r="D72" s="42"/>
      <c r="E72" s="42" t="s">
        <v>236</v>
      </c>
      <c r="F72" s="43" t="s">
        <v>200</v>
      </c>
      <c r="G72" s="43" t="s">
        <v>223</v>
      </c>
      <c r="H72" s="45"/>
      <c r="I72" s="46"/>
      <c r="J72" s="42">
        <v>2</v>
      </c>
      <c r="K72" s="47" t="s">
        <v>237</v>
      </c>
      <c r="L72" s="86" t="s">
        <v>238</v>
      </c>
      <c r="M72" s="49" t="s">
        <v>53</v>
      </c>
      <c r="N72" s="47" t="s">
        <v>239</v>
      </c>
      <c r="O72" s="80" t="s">
        <v>189</v>
      </c>
      <c r="P72" s="81" t="s">
        <v>501</v>
      </c>
    </row>
    <row r="73" spans="2:16" s="15" customFormat="1" ht="61.5" customHeight="1" outlineLevel="1">
      <c r="B73" s="41"/>
      <c r="C73" s="42" t="s">
        <v>33</v>
      </c>
      <c r="D73" s="42"/>
      <c r="E73" s="42" t="s">
        <v>236</v>
      </c>
      <c r="F73" s="43" t="s">
        <v>200</v>
      </c>
      <c r="G73" s="43" t="s">
        <v>223</v>
      </c>
      <c r="H73" s="45"/>
      <c r="I73" s="46"/>
      <c r="J73" s="42">
        <v>2</v>
      </c>
      <c r="K73" s="47" t="s">
        <v>240</v>
      </c>
      <c r="L73" s="39" t="s">
        <v>241</v>
      </c>
      <c r="M73" s="49" t="s">
        <v>64</v>
      </c>
      <c r="N73" s="47" t="s">
        <v>242</v>
      </c>
      <c r="O73" s="80" t="s">
        <v>189</v>
      </c>
      <c r="P73" s="81" t="s">
        <v>501</v>
      </c>
    </row>
    <row r="74" spans="2:16" s="15" customFormat="1" ht="48" outlineLevel="1">
      <c r="B74" s="41"/>
      <c r="C74" s="42"/>
      <c r="D74" s="42" t="s">
        <v>33</v>
      </c>
      <c r="E74" s="42" t="s">
        <v>243</v>
      </c>
      <c r="F74" s="43" t="s">
        <v>200</v>
      </c>
      <c r="G74" s="43" t="s">
        <v>223</v>
      </c>
      <c r="H74" s="45"/>
      <c r="I74" s="46"/>
      <c r="J74" s="42">
        <v>3</v>
      </c>
      <c r="K74" s="47" t="s">
        <v>244</v>
      </c>
      <c r="L74" s="39" t="s">
        <v>245</v>
      </c>
      <c r="M74" s="49" t="s">
        <v>76</v>
      </c>
      <c r="N74" s="47" t="s">
        <v>246</v>
      </c>
      <c r="O74" s="77" t="s">
        <v>55</v>
      </c>
      <c r="P74" s="81" t="s">
        <v>507</v>
      </c>
    </row>
    <row r="75" spans="2:16" s="15" customFormat="1" ht="15.75" outlineLevel="1" thickBot="1">
      <c r="B75" s="41"/>
      <c r="C75" s="42"/>
      <c r="D75" s="42"/>
      <c r="E75" s="51"/>
      <c r="F75" s="43"/>
      <c r="G75" s="43"/>
      <c r="H75" s="45"/>
      <c r="I75" s="46"/>
      <c r="J75" s="42"/>
      <c r="K75" s="47"/>
      <c r="L75" s="38"/>
      <c r="M75" s="49"/>
      <c r="N75" s="47"/>
      <c r="O75" s="78"/>
      <c r="P75" s="81"/>
    </row>
    <row r="76" spans="2:16" s="15" customFormat="1">
      <c r="B76" s="21"/>
      <c r="C76" s="22"/>
      <c r="D76" s="22"/>
      <c r="E76" s="23" t="s">
        <v>247</v>
      </c>
      <c r="F76" s="24"/>
      <c r="G76" s="24"/>
      <c r="H76" s="22"/>
      <c r="I76" s="25"/>
      <c r="J76" s="22"/>
      <c r="K76" s="26"/>
      <c r="L76" s="40"/>
      <c r="M76" s="28"/>
      <c r="N76" s="27"/>
      <c r="O76" s="79"/>
      <c r="P76" s="85"/>
    </row>
    <row r="77" spans="2:16" s="15" customFormat="1" ht="30" outlineLevel="1">
      <c r="B77" s="41"/>
      <c r="C77" s="42" t="s">
        <v>33</v>
      </c>
      <c r="D77" s="42"/>
      <c r="E77" s="42" t="s">
        <v>248</v>
      </c>
      <c r="F77" s="43" t="s">
        <v>249</v>
      </c>
      <c r="G77" s="43" t="s">
        <v>36</v>
      </c>
      <c r="H77" s="45" t="s">
        <v>250</v>
      </c>
      <c r="I77" s="46">
        <v>61</v>
      </c>
      <c r="J77" s="42">
        <v>3</v>
      </c>
      <c r="K77" s="47" t="s">
        <v>251</v>
      </c>
      <c r="L77" s="52"/>
      <c r="M77" s="53" t="s">
        <v>76</v>
      </c>
      <c r="N77" s="54"/>
      <c r="O77" s="76" t="s">
        <v>41</v>
      </c>
      <c r="P77" s="84" t="s">
        <v>495</v>
      </c>
    </row>
    <row r="78" spans="2:16" s="15" customFormat="1" ht="72" outlineLevel="1">
      <c r="B78" s="41"/>
      <c r="C78" s="42" t="s">
        <v>33</v>
      </c>
      <c r="D78" s="42"/>
      <c r="E78" s="42" t="s">
        <v>252</v>
      </c>
      <c r="F78" s="43" t="s">
        <v>249</v>
      </c>
      <c r="G78" s="43" t="s">
        <v>36</v>
      </c>
      <c r="H78" s="45" t="s">
        <v>250</v>
      </c>
      <c r="I78" s="46">
        <v>61</v>
      </c>
      <c r="J78" s="42">
        <v>3</v>
      </c>
      <c r="K78" s="47" t="s">
        <v>253</v>
      </c>
      <c r="L78" s="39" t="s">
        <v>254</v>
      </c>
      <c r="M78" s="49" t="s">
        <v>53</v>
      </c>
      <c r="N78" s="47" t="s">
        <v>255</v>
      </c>
      <c r="O78" s="80" t="s">
        <v>189</v>
      </c>
      <c r="P78" s="81" t="s">
        <v>501</v>
      </c>
    </row>
    <row r="79" spans="2:16" s="15" customFormat="1" ht="72" outlineLevel="1">
      <c r="B79" s="41"/>
      <c r="C79" s="42" t="s">
        <v>33</v>
      </c>
      <c r="D79" s="42"/>
      <c r="E79" s="42" t="s">
        <v>256</v>
      </c>
      <c r="F79" s="43" t="s">
        <v>249</v>
      </c>
      <c r="G79" s="43" t="s">
        <v>36</v>
      </c>
      <c r="H79" s="45" t="s">
        <v>257</v>
      </c>
      <c r="I79" s="46">
        <v>61</v>
      </c>
      <c r="J79" s="42">
        <v>2</v>
      </c>
      <c r="K79" s="47" t="s">
        <v>258</v>
      </c>
      <c r="L79" s="39" t="s">
        <v>259</v>
      </c>
      <c r="M79" s="49" t="s">
        <v>53</v>
      </c>
      <c r="N79" s="47" t="s">
        <v>260</v>
      </c>
      <c r="O79" s="80" t="s">
        <v>189</v>
      </c>
      <c r="P79" s="81" t="s">
        <v>501</v>
      </c>
    </row>
    <row r="80" spans="2:16" s="15" customFormat="1" ht="24" outlineLevel="1">
      <c r="B80" s="41"/>
      <c r="C80" s="42" t="s">
        <v>33</v>
      </c>
      <c r="D80" s="42"/>
      <c r="E80" s="42" t="s">
        <v>261</v>
      </c>
      <c r="F80" s="43" t="s">
        <v>262</v>
      </c>
      <c r="G80" s="43" t="s">
        <v>36</v>
      </c>
      <c r="H80" s="45" t="s">
        <v>263</v>
      </c>
      <c r="I80" s="46">
        <v>64</v>
      </c>
      <c r="J80" s="42">
        <v>3</v>
      </c>
      <c r="K80" s="47" t="s">
        <v>264</v>
      </c>
      <c r="L80" s="39" t="s">
        <v>93</v>
      </c>
      <c r="M80" s="49" t="s">
        <v>76</v>
      </c>
      <c r="N80" s="47"/>
      <c r="O80" s="76" t="s">
        <v>41</v>
      </c>
      <c r="P80" s="84" t="s">
        <v>495</v>
      </c>
    </row>
    <row r="81" spans="2:16" s="15" customFormat="1" ht="35.25" customHeight="1" outlineLevel="1">
      <c r="B81" s="41"/>
      <c r="C81" s="42" t="s">
        <v>33</v>
      </c>
      <c r="D81" s="42"/>
      <c r="E81" s="42" t="s">
        <v>265</v>
      </c>
      <c r="F81" s="43" t="s">
        <v>262</v>
      </c>
      <c r="G81" s="43" t="s">
        <v>36</v>
      </c>
      <c r="H81" s="45" t="s">
        <v>263</v>
      </c>
      <c r="I81" s="46">
        <v>66</v>
      </c>
      <c r="J81" s="42">
        <v>3</v>
      </c>
      <c r="K81" s="47" t="s">
        <v>266</v>
      </c>
      <c r="L81" s="39" t="s">
        <v>267</v>
      </c>
      <c r="M81" s="49" t="s">
        <v>53</v>
      </c>
      <c r="N81" s="47" t="s">
        <v>268</v>
      </c>
      <c r="O81" s="80" t="s">
        <v>189</v>
      </c>
      <c r="P81" s="81" t="s">
        <v>501</v>
      </c>
    </row>
    <row r="82" spans="2:16" s="15" customFormat="1" ht="45" outlineLevel="1">
      <c r="B82" s="41"/>
      <c r="C82" s="42"/>
      <c r="D82" s="42" t="s">
        <v>33</v>
      </c>
      <c r="E82" s="42" t="s">
        <v>269</v>
      </c>
      <c r="F82" s="43" t="s">
        <v>262</v>
      </c>
      <c r="G82" s="43" t="s">
        <v>36</v>
      </c>
      <c r="H82" s="45" t="s">
        <v>263</v>
      </c>
      <c r="I82" s="46">
        <v>66</v>
      </c>
      <c r="J82" s="42">
        <v>3</v>
      </c>
      <c r="K82" s="47" t="s">
        <v>270</v>
      </c>
      <c r="L82" s="39" t="s">
        <v>93</v>
      </c>
      <c r="M82" s="49" t="s">
        <v>76</v>
      </c>
      <c r="N82" s="47"/>
      <c r="O82" s="76" t="s">
        <v>41</v>
      </c>
      <c r="P82" s="84" t="s">
        <v>495</v>
      </c>
    </row>
    <row r="83" spans="2:16" s="15" customFormat="1" ht="72" outlineLevel="1">
      <c r="B83" s="41"/>
      <c r="C83" s="42" t="s">
        <v>33</v>
      </c>
      <c r="D83" s="42"/>
      <c r="E83" s="42" t="s">
        <v>271</v>
      </c>
      <c r="F83" s="43" t="s">
        <v>262</v>
      </c>
      <c r="G83" s="43" t="s">
        <v>272</v>
      </c>
      <c r="H83" s="45"/>
      <c r="I83" s="46"/>
      <c r="J83" s="42">
        <v>3</v>
      </c>
      <c r="K83" s="47" t="s">
        <v>273</v>
      </c>
      <c r="L83" s="39" t="s">
        <v>274</v>
      </c>
      <c r="M83" s="49" t="s">
        <v>40</v>
      </c>
      <c r="N83" s="47"/>
      <c r="O83" s="76" t="s">
        <v>41</v>
      </c>
      <c r="P83" s="84" t="s">
        <v>495</v>
      </c>
    </row>
    <row r="84" spans="2:16" s="15" customFormat="1" ht="70.5" customHeight="1" outlineLevel="1">
      <c r="B84" s="41"/>
      <c r="C84" s="42" t="s">
        <v>33</v>
      </c>
      <c r="D84" s="42"/>
      <c r="E84" s="42" t="s">
        <v>275</v>
      </c>
      <c r="F84" s="43" t="s">
        <v>262</v>
      </c>
      <c r="G84" s="43" t="s">
        <v>272</v>
      </c>
      <c r="H84" s="45"/>
      <c r="I84" s="46"/>
      <c r="J84" s="42">
        <v>2</v>
      </c>
      <c r="K84" s="47" t="s">
        <v>276</v>
      </c>
      <c r="L84" s="39" t="s">
        <v>277</v>
      </c>
      <c r="M84" s="49" t="s">
        <v>64</v>
      </c>
      <c r="N84" s="47" t="s">
        <v>278</v>
      </c>
      <c r="O84" s="77" t="s">
        <v>55</v>
      </c>
      <c r="P84" s="81" t="s">
        <v>502</v>
      </c>
    </row>
    <row r="85" spans="2:16" s="15" customFormat="1" ht="120" customHeight="1" outlineLevel="1">
      <c r="B85" s="41"/>
      <c r="C85" s="42" t="s">
        <v>33</v>
      </c>
      <c r="D85" s="42"/>
      <c r="E85" s="42" t="s">
        <v>279</v>
      </c>
      <c r="F85" s="43" t="s">
        <v>262</v>
      </c>
      <c r="G85" s="43" t="s">
        <v>272</v>
      </c>
      <c r="H85" s="45"/>
      <c r="I85" s="46"/>
      <c r="J85" s="42">
        <v>3</v>
      </c>
      <c r="K85" s="47" t="s">
        <v>280</v>
      </c>
      <c r="L85" s="39" t="s">
        <v>281</v>
      </c>
      <c r="M85" s="49" t="s">
        <v>40</v>
      </c>
      <c r="N85" s="47"/>
      <c r="O85" s="76" t="s">
        <v>41</v>
      </c>
      <c r="P85" s="84" t="s">
        <v>495</v>
      </c>
    </row>
    <row r="86" spans="2:16" s="15" customFormat="1" ht="48" outlineLevel="1">
      <c r="B86" s="41"/>
      <c r="C86" s="42" t="s">
        <v>33</v>
      </c>
      <c r="D86" s="42"/>
      <c r="E86" s="42" t="s">
        <v>282</v>
      </c>
      <c r="F86" s="43" t="s">
        <v>262</v>
      </c>
      <c r="G86" s="43" t="s">
        <v>272</v>
      </c>
      <c r="H86" s="45"/>
      <c r="I86" s="46"/>
      <c r="J86" s="42">
        <v>2</v>
      </c>
      <c r="K86" s="47" t="s">
        <v>283</v>
      </c>
      <c r="L86" s="38" t="s">
        <v>284</v>
      </c>
      <c r="M86" s="49" t="s">
        <v>64</v>
      </c>
      <c r="N86" s="47" t="s">
        <v>285</v>
      </c>
      <c r="O86" s="80" t="s">
        <v>286</v>
      </c>
      <c r="P86" s="84" t="s">
        <v>495</v>
      </c>
    </row>
    <row r="87" spans="2:16" s="15" customFormat="1" ht="36" outlineLevel="1">
      <c r="B87" s="41"/>
      <c r="C87" s="42" t="s">
        <v>33</v>
      </c>
      <c r="D87" s="42"/>
      <c r="E87" s="42" t="s">
        <v>287</v>
      </c>
      <c r="F87" s="43" t="s">
        <v>262</v>
      </c>
      <c r="G87" s="43" t="s">
        <v>272</v>
      </c>
      <c r="H87" s="45"/>
      <c r="I87" s="46"/>
      <c r="J87" s="42">
        <v>2</v>
      </c>
      <c r="K87" s="47" t="s">
        <v>288</v>
      </c>
      <c r="L87" s="39" t="s">
        <v>267</v>
      </c>
      <c r="M87" s="49" t="s">
        <v>64</v>
      </c>
      <c r="N87" s="47" t="s">
        <v>289</v>
      </c>
      <c r="O87" s="76" t="s">
        <v>41</v>
      </c>
      <c r="P87" s="84" t="s">
        <v>495</v>
      </c>
    </row>
    <row r="88" spans="2:16" s="29" customFormat="1" ht="24" outlineLevel="1">
      <c r="B88" s="30"/>
      <c r="C88" s="31" t="s">
        <v>33</v>
      </c>
      <c r="D88" s="31"/>
      <c r="E88" s="42" t="s">
        <v>290</v>
      </c>
      <c r="F88" s="43" t="s">
        <v>262</v>
      </c>
      <c r="G88" s="32" t="s">
        <v>272</v>
      </c>
      <c r="H88" s="33"/>
      <c r="I88" s="34"/>
      <c r="J88" s="31">
        <v>2</v>
      </c>
      <c r="K88" s="37" t="s">
        <v>291</v>
      </c>
      <c r="L88" s="38" t="s">
        <v>292</v>
      </c>
      <c r="M88" s="49" t="s">
        <v>40</v>
      </c>
      <c r="N88" s="47"/>
      <c r="O88" s="76" t="s">
        <v>41</v>
      </c>
      <c r="P88" s="84" t="s">
        <v>495</v>
      </c>
    </row>
    <row r="89" spans="2:16" s="29" customFormat="1" ht="36" outlineLevel="1">
      <c r="B89" s="30"/>
      <c r="C89" s="31" t="s">
        <v>33</v>
      </c>
      <c r="D89" s="31"/>
      <c r="E89" s="42" t="s">
        <v>293</v>
      </c>
      <c r="F89" s="43" t="s">
        <v>249</v>
      </c>
      <c r="G89" s="32" t="s">
        <v>272</v>
      </c>
      <c r="H89" s="33"/>
      <c r="I89" s="34"/>
      <c r="J89" s="31">
        <v>3</v>
      </c>
      <c r="K89" s="37" t="s">
        <v>294</v>
      </c>
      <c r="L89" s="39" t="s">
        <v>295</v>
      </c>
      <c r="M89" s="49" t="s">
        <v>53</v>
      </c>
      <c r="N89" s="47" t="s">
        <v>260</v>
      </c>
      <c r="O89" s="80" t="s">
        <v>189</v>
      </c>
      <c r="P89" s="83" t="s">
        <v>501</v>
      </c>
    </row>
    <row r="90" spans="2:16" s="15" customFormat="1" ht="60" outlineLevel="1">
      <c r="B90" s="41"/>
      <c r="C90" s="42" t="s">
        <v>33</v>
      </c>
      <c r="D90" s="42"/>
      <c r="E90" s="42" t="s">
        <v>296</v>
      </c>
      <c r="F90" s="43" t="s">
        <v>249</v>
      </c>
      <c r="G90" s="43" t="s">
        <v>272</v>
      </c>
      <c r="H90" s="45"/>
      <c r="I90" s="46"/>
      <c r="J90" s="42">
        <v>2</v>
      </c>
      <c r="K90" s="47" t="s">
        <v>297</v>
      </c>
      <c r="L90" s="38" t="s">
        <v>298</v>
      </c>
      <c r="M90" s="49" t="s">
        <v>53</v>
      </c>
      <c r="N90" s="47" t="s">
        <v>260</v>
      </c>
      <c r="O90" s="80" t="s">
        <v>189</v>
      </c>
      <c r="P90" s="81" t="s">
        <v>501</v>
      </c>
    </row>
    <row r="91" spans="2:16" s="15" customFormat="1" ht="24" outlineLevel="1">
      <c r="B91" s="41"/>
      <c r="C91" s="42"/>
      <c r="D91" s="42" t="s">
        <v>33</v>
      </c>
      <c r="E91" s="42" t="s">
        <v>299</v>
      </c>
      <c r="F91" s="43" t="s">
        <v>249</v>
      </c>
      <c r="G91" s="43" t="s">
        <v>272</v>
      </c>
      <c r="H91" s="45"/>
      <c r="I91" s="46"/>
      <c r="J91" s="42">
        <v>1</v>
      </c>
      <c r="K91" s="37" t="s">
        <v>300</v>
      </c>
      <c r="L91" s="38" t="s">
        <v>301</v>
      </c>
      <c r="M91" s="49" t="s">
        <v>40</v>
      </c>
      <c r="N91" s="47"/>
      <c r="O91" s="76" t="s">
        <v>41</v>
      </c>
      <c r="P91" s="84" t="s">
        <v>495</v>
      </c>
    </row>
    <row r="92" spans="2:16" s="15" customFormat="1" ht="36" outlineLevel="1">
      <c r="B92" s="41"/>
      <c r="C92" s="42" t="s">
        <v>33</v>
      </c>
      <c r="D92" s="42"/>
      <c r="E92" s="42" t="s">
        <v>302</v>
      </c>
      <c r="F92" s="43" t="s">
        <v>249</v>
      </c>
      <c r="G92" s="43" t="s">
        <v>272</v>
      </c>
      <c r="H92" s="45"/>
      <c r="I92" s="46"/>
      <c r="J92" s="42">
        <v>3</v>
      </c>
      <c r="K92" s="37" t="s">
        <v>303</v>
      </c>
      <c r="L92" s="39" t="s">
        <v>304</v>
      </c>
      <c r="M92" s="49" t="s">
        <v>53</v>
      </c>
      <c r="N92" s="47" t="s">
        <v>260</v>
      </c>
      <c r="O92" s="80" t="s">
        <v>189</v>
      </c>
      <c r="P92" s="81" t="s">
        <v>501</v>
      </c>
    </row>
    <row r="93" spans="2:16" s="15" customFormat="1" ht="15.75" outlineLevel="1" thickBot="1">
      <c r="B93" s="41"/>
      <c r="C93" s="42"/>
      <c r="D93" s="42"/>
      <c r="E93" s="42"/>
      <c r="F93" s="43"/>
      <c r="G93" s="43"/>
      <c r="H93" s="45"/>
      <c r="I93" s="46"/>
      <c r="J93" s="42"/>
      <c r="K93" s="47"/>
      <c r="L93" s="38"/>
      <c r="M93" s="49"/>
      <c r="N93" s="47"/>
      <c r="O93" s="78"/>
      <c r="P93" s="81"/>
    </row>
    <row r="94" spans="2:16" s="15" customFormat="1">
      <c r="B94" s="21"/>
      <c r="C94" s="22"/>
      <c r="D94" s="22"/>
      <c r="E94" s="23" t="s">
        <v>305</v>
      </c>
      <c r="F94" s="24"/>
      <c r="G94" s="24"/>
      <c r="H94" s="22"/>
      <c r="I94" s="25"/>
      <c r="J94" s="22"/>
      <c r="K94" s="26"/>
      <c r="L94" s="40"/>
      <c r="M94" s="28"/>
      <c r="N94" s="27"/>
      <c r="O94" s="79"/>
      <c r="P94" s="85"/>
    </row>
    <row r="95" spans="2:16" s="15" customFormat="1" ht="45" outlineLevel="1">
      <c r="B95" s="41"/>
      <c r="C95" s="42"/>
      <c r="D95" s="42" t="s">
        <v>33</v>
      </c>
      <c r="E95" s="42" t="s">
        <v>306</v>
      </c>
      <c r="F95" s="43" t="s">
        <v>262</v>
      </c>
      <c r="G95" s="43" t="s">
        <v>307</v>
      </c>
      <c r="H95" s="45" t="s">
        <v>308</v>
      </c>
      <c r="I95" s="46">
        <v>67</v>
      </c>
      <c r="J95" s="42">
        <v>2</v>
      </c>
      <c r="K95" s="47" t="s">
        <v>309</v>
      </c>
      <c r="L95" s="39" t="s">
        <v>93</v>
      </c>
      <c r="M95" s="49" t="s">
        <v>76</v>
      </c>
      <c r="N95" s="47"/>
      <c r="O95" s="76" t="s">
        <v>41</v>
      </c>
      <c r="P95" s="84" t="s">
        <v>495</v>
      </c>
    </row>
    <row r="96" spans="2:16" s="15" customFormat="1" ht="36" outlineLevel="1">
      <c r="B96" s="41"/>
      <c r="C96" s="42"/>
      <c r="D96" s="42" t="s">
        <v>33</v>
      </c>
      <c r="E96" s="42" t="s">
        <v>310</v>
      </c>
      <c r="F96" s="43" t="s">
        <v>311</v>
      </c>
      <c r="G96" s="43" t="s">
        <v>36</v>
      </c>
      <c r="H96" s="45" t="s">
        <v>308</v>
      </c>
      <c r="I96" s="46">
        <v>66</v>
      </c>
      <c r="J96" s="42">
        <v>2</v>
      </c>
      <c r="K96" s="47" t="s">
        <v>312</v>
      </c>
      <c r="L96" s="38" t="s">
        <v>313</v>
      </c>
      <c r="M96" s="49" t="s">
        <v>53</v>
      </c>
      <c r="N96" s="47" t="s">
        <v>260</v>
      </c>
      <c r="O96" s="80" t="s">
        <v>503</v>
      </c>
      <c r="P96" s="81" t="s">
        <v>504</v>
      </c>
    </row>
    <row r="97" spans="2:16" s="15" customFormat="1" ht="30" customHeight="1" outlineLevel="1">
      <c r="B97" s="41"/>
      <c r="C97" s="42"/>
      <c r="D97" s="42" t="s">
        <v>33</v>
      </c>
      <c r="E97" s="42" t="s">
        <v>315</v>
      </c>
      <c r="F97" s="43" t="s">
        <v>316</v>
      </c>
      <c r="G97" s="43" t="s">
        <v>36</v>
      </c>
      <c r="H97" s="45" t="s">
        <v>308</v>
      </c>
      <c r="I97" s="46"/>
      <c r="J97" s="42">
        <v>3</v>
      </c>
      <c r="K97" s="47" t="s">
        <v>317</v>
      </c>
      <c r="L97" s="38" t="s">
        <v>318</v>
      </c>
      <c r="M97" s="49" t="s">
        <v>53</v>
      </c>
      <c r="N97" s="47" t="s">
        <v>319</v>
      </c>
      <c r="O97" s="80" t="s">
        <v>314</v>
      </c>
      <c r="P97" s="81" t="s">
        <v>504</v>
      </c>
    </row>
    <row r="98" spans="2:16" s="15" customFormat="1" ht="48" outlineLevel="1">
      <c r="B98" s="41"/>
      <c r="C98" s="42"/>
      <c r="D98" s="42" t="s">
        <v>33</v>
      </c>
      <c r="E98" s="42" t="s">
        <v>320</v>
      </c>
      <c r="F98" s="43" t="s">
        <v>316</v>
      </c>
      <c r="G98" s="43" t="s">
        <v>321</v>
      </c>
      <c r="H98" s="45"/>
      <c r="I98" s="46"/>
      <c r="J98" s="42">
        <v>3</v>
      </c>
      <c r="K98" s="47" t="s">
        <v>322</v>
      </c>
      <c r="L98" s="38" t="s">
        <v>284</v>
      </c>
      <c r="M98" s="49" t="s">
        <v>64</v>
      </c>
      <c r="N98" s="47" t="s">
        <v>323</v>
      </c>
      <c r="O98" s="80" t="s">
        <v>286</v>
      </c>
      <c r="P98" s="84" t="s">
        <v>495</v>
      </c>
    </row>
    <row r="99" spans="2:16" s="15" customFormat="1" ht="29.25" customHeight="1" outlineLevel="1">
      <c r="B99" s="41"/>
      <c r="C99" s="42" t="s">
        <v>33</v>
      </c>
      <c r="D99" s="42"/>
      <c r="E99" s="42" t="s">
        <v>324</v>
      </c>
      <c r="F99" s="43" t="s">
        <v>316</v>
      </c>
      <c r="G99" s="43" t="s">
        <v>321</v>
      </c>
      <c r="H99" s="45"/>
      <c r="I99" s="46"/>
      <c r="J99" s="42">
        <v>2</v>
      </c>
      <c r="K99" s="47" t="s">
        <v>325</v>
      </c>
      <c r="L99" s="39" t="s">
        <v>326</v>
      </c>
      <c r="M99" s="49" t="s">
        <v>64</v>
      </c>
      <c r="N99" s="47" t="s">
        <v>151</v>
      </c>
      <c r="O99" s="80" t="s">
        <v>314</v>
      </c>
      <c r="P99" s="81" t="s">
        <v>504</v>
      </c>
    </row>
    <row r="100" spans="2:16" s="15" customFormat="1" ht="36" outlineLevel="1">
      <c r="B100" s="41"/>
      <c r="C100" s="42" t="s">
        <v>33</v>
      </c>
      <c r="D100" s="42"/>
      <c r="E100" s="42" t="s">
        <v>327</v>
      </c>
      <c r="F100" s="43" t="s">
        <v>316</v>
      </c>
      <c r="G100" s="43" t="s">
        <v>321</v>
      </c>
      <c r="H100" s="45"/>
      <c r="I100" s="46"/>
      <c r="J100" s="42">
        <v>2</v>
      </c>
      <c r="K100" s="47" t="s">
        <v>328</v>
      </c>
      <c r="L100" s="39" t="s">
        <v>326</v>
      </c>
      <c r="M100" s="49" t="s">
        <v>64</v>
      </c>
      <c r="N100" s="47" t="s">
        <v>329</v>
      </c>
      <c r="O100" s="80" t="s">
        <v>314</v>
      </c>
      <c r="P100" s="81" t="s">
        <v>504</v>
      </c>
    </row>
    <row r="101" spans="2:16" s="15" customFormat="1" ht="36" outlineLevel="1">
      <c r="B101" s="41"/>
      <c r="C101" s="42" t="s">
        <v>33</v>
      </c>
      <c r="D101" s="42"/>
      <c r="E101" s="42" t="s">
        <v>330</v>
      </c>
      <c r="F101" s="43" t="s">
        <v>316</v>
      </c>
      <c r="G101" s="43" t="s">
        <v>321</v>
      </c>
      <c r="H101" s="45"/>
      <c r="I101" s="46"/>
      <c r="J101" s="42">
        <v>2</v>
      </c>
      <c r="K101" s="47" t="s">
        <v>331</v>
      </c>
      <c r="L101" s="86" t="s">
        <v>332</v>
      </c>
      <c r="M101" s="49" t="s">
        <v>40</v>
      </c>
      <c r="N101" s="47"/>
      <c r="O101" s="80" t="s">
        <v>314</v>
      </c>
      <c r="P101" s="81" t="s">
        <v>504</v>
      </c>
    </row>
    <row r="102" spans="2:16" s="15" customFormat="1" ht="60" outlineLevel="1">
      <c r="B102" s="41"/>
      <c r="C102" s="42"/>
      <c r="D102" s="42" t="s">
        <v>33</v>
      </c>
      <c r="E102" s="42" t="s">
        <v>333</v>
      </c>
      <c r="F102" s="43" t="s">
        <v>316</v>
      </c>
      <c r="G102" s="43" t="s">
        <v>321</v>
      </c>
      <c r="H102" s="45"/>
      <c r="I102" s="46"/>
      <c r="J102" s="42">
        <v>3</v>
      </c>
      <c r="K102" s="47" t="s">
        <v>334</v>
      </c>
      <c r="L102" s="39" t="s">
        <v>335</v>
      </c>
      <c r="M102" s="49" t="s">
        <v>53</v>
      </c>
      <c r="N102" s="47" t="s">
        <v>336</v>
      </c>
      <c r="O102" s="80" t="s">
        <v>314</v>
      </c>
      <c r="P102" s="81" t="s">
        <v>504</v>
      </c>
    </row>
    <row r="103" spans="2:16" s="15" customFormat="1" ht="60" outlineLevel="1">
      <c r="B103" s="41"/>
      <c r="C103" s="42" t="s">
        <v>33</v>
      </c>
      <c r="D103" s="42"/>
      <c r="E103" s="42" t="s">
        <v>337</v>
      </c>
      <c r="F103" s="43" t="s">
        <v>316</v>
      </c>
      <c r="G103" s="43" t="s">
        <v>321</v>
      </c>
      <c r="H103" s="45"/>
      <c r="I103" s="46"/>
      <c r="J103" s="42">
        <v>3</v>
      </c>
      <c r="K103" s="47" t="s">
        <v>338</v>
      </c>
      <c r="L103" s="39" t="s">
        <v>335</v>
      </c>
      <c r="M103" s="49" t="s">
        <v>53</v>
      </c>
      <c r="N103" s="47" t="s">
        <v>336</v>
      </c>
      <c r="O103" s="80" t="s">
        <v>314</v>
      </c>
      <c r="P103" s="81" t="s">
        <v>504</v>
      </c>
    </row>
    <row r="104" spans="2:16" s="15" customFormat="1" ht="24" outlineLevel="1">
      <c r="B104" s="41"/>
      <c r="C104" s="42"/>
      <c r="D104" s="42" t="s">
        <v>33</v>
      </c>
      <c r="E104" s="42" t="s">
        <v>339</v>
      </c>
      <c r="F104" s="43" t="s">
        <v>316</v>
      </c>
      <c r="G104" s="43" t="s">
        <v>321</v>
      </c>
      <c r="H104" s="45"/>
      <c r="I104" s="46"/>
      <c r="J104" s="42">
        <v>3</v>
      </c>
      <c r="K104" s="47" t="s">
        <v>340</v>
      </c>
      <c r="L104" s="38" t="s">
        <v>341</v>
      </c>
      <c r="M104" s="49" t="s">
        <v>40</v>
      </c>
      <c r="N104" s="47"/>
      <c r="O104" s="76" t="s">
        <v>41</v>
      </c>
      <c r="P104" s="84" t="s">
        <v>495</v>
      </c>
    </row>
    <row r="105" spans="2:16" s="15" customFormat="1" ht="24" outlineLevel="1">
      <c r="B105" s="41"/>
      <c r="C105" s="42" t="s">
        <v>33</v>
      </c>
      <c r="D105" s="42"/>
      <c r="E105" s="42" t="s">
        <v>342</v>
      </c>
      <c r="F105" s="43" t="s">
        <v>316</v>
      </c>
      <c r="G105" s="43" t="s">
        <v>321</v>
      </c>
      <c r="H105" s="45"/>
      <c r="I105" s="46"/>
      <c r="J105" s="42">
        <v>2</v>
      </c>
      <c r="K105" s="47" t="s">
        <v>343</v>
      </c>
      <c r="L105" s="38" t="s">
        <v>344</v>
      </c>
      <c r="M105" s="49" t="s">
        <v>40</v>
      </c>
      <c r="N105" s="47"/>
      <c r="O105" s="76" t="s">
        <v>41</v>
      </c>
      <c r="P105" s="84" t="s">
        <v>495</v>
      </c>
    </row>
    <row r="106" spans="2:16" s="15" customFormat="1" ht="15.75" outlineLevel="1" thickBot="1">
      <c r="B106" s="41"/>
      <c r="C106" s="42"/>
      <c r="D106" s="42"/>
      <c r="E106" s="42"/>
      <c r="F106" s="43"/>
      <c r="G106" s="43"/>
      <c r="H106" s="45"/>
      <c r="I106" s="46"/>
      <c r="J106" s="42"/>
      <c r="K106" s="47"/>
      <c r="L106" s="38"/>
      <c r="M106" s="49"/>
      <c r="N106" s="47"/>
      <c r="O106" s="78"/>
      <c r="P106" s="81"/>
    </row>
    <row r="107" spans="2:16" s="15" customFormat="1">
      <c r="B107" s="21"/>
      <c r="C107" s="22"/>
      <c r="D107" s="22"/>
      <c r="E107" s="23" t="s">
        <v>345</v>
      </c>
      <c r="F107" s="24"/>
      <c r="G107" s="24"/>
      <c r="H107" s="22"/>
      <c r="I107" s="25"/>
      <c r="J107" s="22"/>
      <c r="K107" s="26"/>
      <c r="L107" s="40"/>
      <c r="M107" s="28"/>
      <c r="N107" s="27"/>
      <c r="O107" s="79"/>
      <c r="P107" s="85"/>
    </row>
    <row r="108" spans="2:16" s="15" customFormat="1" ht="24" outlineLevel="1">
      <c r="B108" s="41"/>
      <c r="C108" s="42"/>
      <c r="D108" s="42" t="s">
        <v>33</v>
      </c>
      <c r="E108" s="42" t="s">
        <v>346</v>
      </c>
      <c r="F108" s="43" t="s">
        <v>347</v>
      </c>
      <c r="G108" s="43" t="s">
        <v>36</v>
      </c>
      <c r="H108" s="45" t="s">
        <v>348</v>
      </c>
      <c r="I108" s="46">
        <v>68</v>
      </c>
      <c r="J108" s="42">
        <v>3</v>
      </c>
      <c r="K108" s="47" t="s">
        <v>349</v>
      </c>
      <c r="L108" s="48" t="s">
        <v>350</v>
      </c>
      <c r="M108" s="49" t="s">
        <v>40</v>
      </c>
      <c r="N108" s="47"/>
      <c r="O108" s="76" t="s">
        <v>41</v>
      </c>
      <c r="P108" s="84" t="s">
        <v>495</v>
      </c>
    </row>
    <row r="109" spans="2:16" s="15" customFormat="1" ht="24" outlineLevel="1">
      <c r="B109" s="41"/>
      <c r="C109" s="42" t="s">
        <v>33</v>
      </c>
      <c r="D109" s="42"/>
      <c r="E109" s="42" t="s">
        <v>351</v>
      </c>
      <c r="F109" s="43" t="s">
        <v>347</v>
      </c>
      <c r="G109" s="43" t="s">
        <v>36</v>
      </c>
      <c r="H109" s="45" t="s">
        <v>348</v>
      </c>
      <c r="I109" s="46">
        <v>68</v>
      </c>
      <c r="J109" s="42">
        <v>2</v>
      </c>
      <c r="K109" s="47" t="s">
        <v>352</v>
      </c>
      <c r="L109" s="39" t="s">
        <v>353</v>
      </c>
      <c r="M109" s="49" t="s">
        <v>40</v>
      </c>
      <c r="N109" s="47"/>
      <c r="O109" s="76" t="s">
        <v>41</v>
      </c>
      <c r="P109" s="84" t="s">
        <v>495</v>
      </c>
    </row>
    <row r="110" spans="2:16" s="15" customFormat="1" ht="36" outlineLevel="1">
      <c r="B110" s="41"/>
      <c r="C110" s="42" t="s">
        <v>33</v>
      </c>
      <c r="D110" s="42"/>
      <c r="E110" s="42" t="s">
        <v>354</v>
      </c>
      <c r="F110" s="43" t="s">
        <v>347</v>
      </c>
      <c r="G110" s="43" t="s">
        <v>36</v>
      </c>
      <c r="H110" s="45" t="s">
        <v>348</v>
      </c>
      <c r="I110" s="46">
        <v>68</v>
      </c>
      <c r="J110" s="42">
        <v>3</v>
      </c>
      <c r="K110" s="47" t="s">
        <v>355</v>
      </c>
      <c r="L110" s="39" t="s">
        <v>356</v>
      </c>
      <c r="M110" s="49" t="s">
        <v>64</v>
      </c>
      <c r="N110" s="50" t="s">
        <v>357</v>
      </c>
      <c r="O110" s="80" t="s">
        <v>189</v>
      </c>
      <c r="P110" s="81" t="s">
        <v>501</v>
      </c>
    </row>
    <row r="111" spans="2:16" s="15" customFormat="1" ht="60" outlineLevel="1">
      <c r="B111" s="41"/>
      <c r="C111" s="42" t="s">
        <v>33</v>
      </c>
      <c r="D111" s="42"/>
      <c r="E111" s="42" t="s">
        <v>358</v>
      </c>
      <c r="F111" s="43" t="s">
        <v>347</v>
      </c>
      <c r="G111" s="43" t="s">
        <v>36</v>
      </c>
      <c r="H111" s="45" t="s">
        <v>348</v>
      </c>
      <c r="I111" s="46">
        <v>68</v>
      </c>
      <c r="J111" s="42">
        <v>2</v>
      </c>
      <c r="K111" s="47" t="s">
        <v>359</v>
      </c>
      <c r="L111" s="39" t="s">
        <v>360</v>
      </c>
      <c r="M111" s="49" t="s">
        <v>53</v>
      </c>
      <c r="N111" s="47" t="s">
        <v>361</v>
      </c>
      <c r="O111" s="80" t="s">
        <v>189</v>
      </c>
      <c r="P111" s="81" t="s">
        <v>501</v>
      </c>
    </row>
    <row r="112" spans="2:16" s="15" customFormat="1" ht="15.75" outlineLevel="1" thickBot="1">
      <c r="B112" s="41"/>
      <c r="C112" s="42"/>
      <c r="D112" s="42"/>
      <c r="E112" s="42"/>
      <c r="F112" s="43"/>
      <c r="G112" s="43"/>
      <c r="H112" s="45"/>
      <c r="I112" s="46"/>
      <c r="J112" s="42"/>
      <c r="K112" s="47"/>
      <c r="L112" s="38"/>
      <c r="M112" s="49"/>
      <c r="N112" s="47"/>
      <c r="O112" s="78"/>
      <c r="P112" s="81"/>
    </row>
    <row r="113" spans="2:16" s="15" customFormat="1">
      <c r="B113" s="21"/>
      <c r="C113" s="22"/>
      <c r="D113" s="22"/>
      <c r="E113" s="55" t="s">
        <v>362</v>
      </c>
      <c r="F113" s="24"/>
      <c r="G113" s="24"/>
      <c r="H113" s="22"/>
      <c r="I113" s="25"/>
      <c r="J113" s="22"/>
      <c r="K113" s="26"/>
      <c r="L113" s="40"/>
      <c r="M113" s="28"/>
      <c r="N113" s="27"/>
      <c r="O113" s="79"/>
      <c r="P113" s="85"/>
    </row>
    <row r="114" spans="2:16" s="15" customFormat="1" ht="99.75" customHeight="1" outlineLevel="1">
      <c r="B114" s="41"/>
      <c r="C114" s="42" t="s">
        <v>33</v>
      </c>
      <c r="D114" s="42"/>
      <c r="E114" s="42" t="s">
        <v>363</v>
      </c>
      <c r="F114" s="43" t="s">
        <v>347</v>
      </c>
      <c r="G114" s="43" t="s">
        <v>364</v>
      </c>
      <c r="H114" s="45"/>
      <c r="I114" s="46"/>
      <c r="J114" s="42">
        <v>2</v>
      </c>
      <c r="K114" s="47" t="s">
        <v>365</v>
      </c>
      <c r="L114" s="39" t="s">
        <v>366</v>
      </c>
      <c r="M114" s="49" t="s">
        <v>53</v>
      </c>
      <c r="N114" s="47" t="s">
        <v>361</v>
      </c>
      <c r="O114" s="80" t="s">
        <v>189</v>
      </c>
      <c r="P114" s="81" t="s">
        <v>501</v>
      </c>
    </row>
    <row r="115" spans="2:16" s="15" customFormat="1" ht="72" outlineLevel="1">
      <c r="B115" s="41"/>
      <c r="C115" s="42"/>
      <c r="D115" s="42" t="s">
        <v>33</v>
      </c>
      <c r="E115" s="42" t="s">
        <v>367</v>
      </c>
      <c r="F115" s="43" t="s">
        <v>347</v>
      </c>
      <c r="G115" s="43" t="s">
        <v>364</v>
      </c>
      <c r="J115" s="42">
        <v>3</v>
      </c>
      <c r="K115" s="15" t="s">
        <v>368</v>
      </c>
      <c r="L115" s="56" t="s">
        <v>369</v>
      </c>
      <c r="M115" s="49" t="s">
        <v>53</v>
      </c>
      <c r="N115" s="47" t="s">
        <v>260</v>
      </c>
      <c r="O115" s="80" t="s">
        <v>189</v>
      </c>
      <c r="P115" s="81" t="s">
        <v>501</v>
      </c>
    </row>
    <row r="116" spans="2:16" s="15" customFormat="1" ht="30" outlineLevel="1">
      <c r="B116" s="41"/>
      <c r="C116" s="42" t="s">
        <v>33</v>
      </c>
      <c r="D116" s="42"/>
      <c r="E116" s="42" t="s">
        <v>370</v>
      </c>
      <c r="F116" s="43" t="s">
        <v>347</v>
      </c>
      <c r="G116" s="43" t="s">
        <v>364</v>
      </c>
      <c r="H116" s="45"/>
      <c r="I116" s="46"/>
      <c r="J116" s="42">
        <v>2</v>
      </c>
      <c r="K116" s="47" t="s">
        <v>371</v>
      </c>
      <c r="L116" s="56" t="s">
        <v>353</v>
      </c>
      <c r="M116" s="49" t="s">
        <v>40</v>
      </c>
      <c r="N116" s="47"/>
      <c r="O116" s="76" t="s">
        <v>41</v>
      </c>
      <c r="P116" s="84" t="s">
        <v>495</v>
      </c>
    </row>
    <row r="117" spans="2:16" s="15" customFormat="1" ht="48" outlineLevel="1">
      <c r="B117" s="41"/>
      <c r="C117" s="42" t="s">
        <v>33</v>
      </c>
      <c r="D117" s="42"/>
      <c r="E117" s="42" t="s">
        <v>372</v>
      </c>
      <c r="F117" s="43" t="s">
        <v>347</v>
      </c>
      <c r="G117" s="43" t="s">
        <v>364</v>
      </c>
      <c r="H117" s="45"/>
      <c r="I117" s="46"/>
      <c r="J117" s="42">
        <v>2</v>
      </c>
      <c r="K117" s="47" t="s">
        <v>373</v>
      </c>
      <c r="L117" s="56" t="s">
        <v>374</v>
      </c>
      <c r="M117" s="49" t="s">
        <v>53</v>
      </c>
      <c r="N117" s="47" t="s">
        <v>361</v>
      </c>
      <c r="O117" s="80" t="s">
        <v>189</v>
      </c>
      <c r="P117" s="81" t="s">
        <v>501</v>
      </c>
    </row>
    <row r="118" spans="2:16" s="15" customFormat="1" ht="36" outlineLevel="1">
      <c r="B118" s="41"/>
      <c r="C118" s="42" t="s">
        <v>33</v>
      </c>
      <c r="D118" s="42"/>
      <c r="E118" s="42" t="s">
        <v>375</v>
      </c>
      <c r="F118" s="43" t="s">
        <v>347</v>
      </c>
      <c r="G118" s="43" t="s">
        <v>364</v>
      </c>
      <c r="H118" s="45"/>
      <c r="I118" s="46"/>
      <c r="J118" s="42">
        <v>3</v>
      </c>
      <c r="K118" s="47" t="s">
        <v>376</v>
      </c>
      <c r="L118" s="56" t="s">
        <v>377</v>
      </c>
      <c r="M118" s="49" t="s">
        <v>53</v>
      </c>
      <c r="N118" s="47" t="s">
        <v>378</v>
      </c>
      <c r="O118" s="80" t="s">
        <v>189</v>
      </c>
      <c r="P118" s="81" t="s">
        <v>501</v>
      </c>
    </row>
    <row r="119" spans="2:16" s="15" customFormat="1" ht="36" outlineLevel="1">
      <c r="B119" s="41"/>
      <c r="C119" s="42" t="s">
        <v>33</v>
      </c>
      <c r="D119" s="42"/>
      <c r="E119" s="42" t="s">
        <v>379</v>
      </c>
      <c r="F119" s="43" t="s">
        <v>347</v>
      </c>
      <c r="G119" s="43" t="s">
        <v>364</v>
      </c>
      <c r="H119" s="45"/>
      <c r="I119" s="46"/>
      <c r="J119" s="42">
        <v>3</v>
      </c>
      <c r="K119" s="47" t="s">
        <v>380</v>
      </c>
      <c r="L119" s="56" t="s">
        <v>381</v>
      </c>
      <c r="M119" s="49" t="s">
        <v>64</v>
      </c>
      <c r="N119" s="50" t="s">
        <v>357</v>
      </c>
      <c r="O119" s="80" t="s">
        <v>189</v>
      </c>
      <c r="P119" s="81" t="s">
        <v>501</v>
      </c>
    </row>
    <row r="120" spans="2:16" s="15" customFormat="1" ht="15.75" outlineLevel="1" thickBot="1">
      <c r="B120" s="41"/>
      <c r="C120" s="42"/>
      <c r="D120" s="42"/>
      <c r="E120" s="42"/>
      <c r="F120" s="43"/>
      <c r="G120" s="43"/>
      <c r="H120" s="45"/>
      <c r="I120" s="46"/>
      <c r="J120" s="42"/>
      <c r="K120" s="47"/>
      <c r="L120" s="38"/>
      <c r="M120" s="49"/>
      <c r="N120" s="47"/>
      <c r="O120" s="78"/>
      <c r="P120" s="81"/>
    </row>
    <row r="121" spans="2:16" s="15" customFormat="1">
      <c r="B121" s="21"/>
      <c r="C121" s="22"/>
      <c r="D121" s="22"/>
      <c r="E121" s="55" t="s">
        <v>382</v>
      </c>
      <c r="F121" s="24"/>
      <c r="G121" s="24"/>
      <c r="H121" s="22"/>
      <c r="I121" s="25"/>
      <c r="J121" s="22"/>
      <c r="K121" s="26"/>
      <c r="L121" s="40"/>
      <c r="M121" s="28"/>
      <c r="N121" s="27"/>
      <c r="O121" s="79"/>
      <c r="P121" s="85"/>
    </row>
    <row r="122" spans="2:16" s="15" customFormat="1" ht="96" customHeight="1" outlineLevel="1">
      <c r="B122" s="41"/>
      <c r="C122" s="42"/>
      <c r="D122" s="42" t="s">
        <v>33</v>
      </c>
      <c r="E122" s="42" t="s">
        <v>383</v>
      </c>
      <c r="F122" s="43" t="s">
        <v>384</v>
      </c>
      <c r="G122" s="43" t="s">
        <v>385</v>
      </c>
      <c r="H122" s="45"/>
      <c r="I122" s="46"/>
      <c r="J122" s="42">
        <v>2</v>
      </c>
      <c r="K122" s="47" t="s">
        <v>386</v>
      </c>
      <c r="L122" s="56" t="s">
        <v>387</v>
      </c>
      <c r="M122" s="49" t="s">
        <v>76</v>
      </c>
      <c r="N122" s="47"/>
      <c r="O122" s="80" t="s">
        <v>189</v>
      </c>
      <c r="P122" s="81" t="s">
        <v>501</v>
      </c>
    </row>
    <row r="123" spans="2:16" s="15" customFormat="1" ht="36" outlineLevel="1">
      <c r="B123" s="41"/>
      <c r="C123" s="42" t="s">
        <v>33</v>
      </c>
      <c r="D123" s="42"/>
      <c r="E123" s="42" t="s">
        <v>388</v>
      </c>
      <c r="F123" s="43" t="s">
        <v>384</v>
      </c>
      <c r="G123" s="43" t="s">
        <v>385</v>
      </c>
      <c r="H123" s="45"/>
      <c r="I123" s="46"/>
      <c r="J123" s="42">
        <v>2</v>
      </c>
      <c r="K123" s="47" t="s">
        <v>389</v>
      </c>
      <c r="L123" s="56" t="s">
        <v>390</v>
      </c>
      <c r="M123" s="49" t="s">
        <v>40</v>
      </c>
      <c r="N123" s="47"/>
      <c r="O123" s="76" t="s">
        <v>41</v>
      </c>
      <c r="P123" s="84" t="s">
        <v>495</v>
      </c>
    </row>
    <row r="124" spans="2:16" s="15" customFormat="1" ht="36" outlineLevel="1">
      <c r="B124" s="41"/>
      <c r="C124" s="42" t="s">
        <v>33</v>
      </c>
      <c r="D124" s="42"/>
      <c r="E124" s="42" t="s">
        <v>391</v>
      </c>
      <c r="F124" s="43" t="s">
        <v>384</v>
      </c>
      <c r="G124" s="43" t="s">
        <v>385</v>
      </c>
      <c r="H124" s="45"/>
      <c r="I124" s="46"/>
      <c r="J124" s="42">
        <v>3</v>
      </c>
      <c r="K124" s="47" t="s">
        <v>392</v>
      </c>
      <c r="L124" s="56" t="s">
        <v>393</v>
      </c>
      <c r="M124" s="49" t="s">
        <v>64</v>
      </c>
      <c r="N124" s="47" t="s">
        <v>394</v>
      </c>
      <c r="O124" s="80" t="s">
        <v>189</v>
      </c>
      <c r="P124" s="81" t="s">
        <v>501</v>
      </c>
    </row>
    <row r="125" spans="2:16" s="15" customFormat="1" ht="36" outlineLevel="1">
      <c r="B125" s="41"/>
      <c r="C125" s="42" t="s">
        <v>33</v>
      </c>
      <c r="D125" s="42"/>
      <c r="E125" s="42" t="s">
        <v>395</v>
      </c>
      <c r="F125" s="43" t="s">
        <v>384</v>
      </c>
      <c r="G125" s="43" t="s">
        <v>385</v>
      </c>
      <c r="H125" s="45"/>
      <c r="I125" s="46"/>
      <c r="J125" s="42">
        <v>3</v>
      </c>
      <c r="K125" s="47" t="s">
        <v>396</v>
      </c>
      <c r="L125" s="56" t="s">
        <v>397</v>
      </c>
      <c r="M125" s="49" t="s">
        <v>53</v>
      </c>
      <c r="N125" s="47" t="s">
        <v>398</v>
      </c>
      <c r="O125" s="80" t="s">
        <v>189</v>
      </c>
      <c r="P125" s="81" t="s">
        <v>501</v>
      </c>
    </row>
    <row r="126" spans="2:16" s="15" customFormat="1" ht="36" outlineLevel="1">
      <c r="B126" s="41"/>
      <c r="C126" s="42" t="s">
        <v>33</v>
      </c>
      <c r="D126" s="42"/>
      <c r="E126" s="42" t="s">
        <v>399</v>
      </c>
      <c r="F126" s="43" t="s">
        <v>384</v>
      </c>
      <c r="G126" s="43" t="s">
        <v>385</v>
      </c>
      <c r="H126" s="45"/>
      <c r="I126" s="46"/>
      <c r="J126" s="42">
        <v>2</v>
      </c>
      <c r="K126" s="47" t="s">
        <v>400</v>
      </c>
      <c r="L126" s="56" t="s">
        <v>401</v>
      </c>
      <c r="M126" s="49" t="s">
        <v>76</v>
      </c>
      <c r="N126" s="47"/>
      <c r="O126" s="80" t="s">
        <v>189</v>
      </c>
      <c r="P126" s="81" t="s">
        <v>501</v>
      </c>
    </row>
    <row r="127" spans="2:16" s="15" customFormat="1" ht="36" outlineLevel="1">
      <c r="B127" s="41"/>
      <c r="C127" s="42" t="s">
        <v>33</v>
      </c>
      <c r="D127" s="42"/>
      <c r="E127" s="42" t="s">
        <v>402</v>
      </c>
      <c r="F127" s="43" t="s">
        <v>384</v>
      </c>
      <c r="G127" s="43" t="s">
        <v>385</v>
      </c>
      <c r="H127" s="45"/>
      <c r="I127" s="46"/>
      <c r="J127" s="42">
        <v>2</v>
      </c>
      <c r="K127" s="47" t="s">
        <v>403</v>
      </c>
      <c r="L127" s="56" t="s">
        <v>397</v>
      </c>
      <c r="M127" s="49" t="s">
        <v>53</v>
      </c>
      <c r="N127" s="47" t="s">
        <v>404</v>
      </c>
      <c r="O127" s="80" t="s">
        <v>189</v>
      </c>
      <c r="P127" s="81" t="s">
        <v>501</v>
      </c>
    </row>
    <row r="128" spans="2:16" s="15" customFormat="1" ht="30" outlineLevel="1">
      <c r="B128" s="41"/>
      <c r="C128" s="42" t="s">
        <v>33</v>
      </c>
      <c r="D128" s="42"/>
      <c r="E128" s="42" t="s">
        <v>405</v>
      </c>
      <c r="F128" s="43" t="s">
        <v>384</v>
      </c>
      <c r="G128" s="43" t="s">
        <v>385</v>
      </c>
      <c r="H128" s="45"/>
      <c r="I128" s="46"/>
      <c r="J128" s="42">
        <v>2</v>
      </c>
      <c r="K128" s="47" t="s">
        <v>406</v>
      </c>
      <c r="L128" s="56" t="s">
        <v>407</v>
      </c>
      <c r="M128" s="49" t="s">
        <v>40</v>
      </c>
      <c r="N128" s="47"/>
      <c r="O128" s="76" t="s">
        <v>41</v>
      </c>
      <c r="P128" s="84" t="s">
        <v>495</v>
      </c>
    </row>
    <row r="129" spans="2:16" s="15" customFormat="1" ht="36" outlineLevel="1">
      <c r="B129" s="41"/>
      <c r="C129" s="42" t="s">
        <v>33</v>
      </c>
      <c r="D129" s="42"/>
      <c r="E129" s="42" t="s">
        <v>408</v>
      </c>
      <c r="F129" s="43" t="s">
        <v>384</v>
      </c>
      <c r="G129" s="43" t="s">
        <v>385</v>
      </c>
      <c r="H129" s="45"/>
      <c r="I129" s="46"/>
      <c r="J129" s="42">
        <v>2</v>
      </c>
      <c r="K129" s="47" t="s">
        <v>409</v>
      </c>
      <c r="L129" s="56" t="s">
        <v>397</v>
      </c>
      <c r="M129" s="49" t="s">
        <v>53</v>
      </c>
      <c r="N129" s="47" t="s">
        <v>410</v>
      </c>
      <c r="O129" s="80" t="s">
        <v>189</v>
      </c>
      <c r="P129" s="81" t="s">
        <v>501</v>
      </c>
    </row>
    <row r="130" spans="2:16" s="15" customFormat="1" ht="36" outlineLevel="1">
      <c r="B130" s="41"/>
      <c r="C130" s="42" t="s">
        <v>33</v>
      </c>
      <c r="D130" s="42"/>
      <c r="E130" s="42" t="s">
        <v>411</v>
      </c>
      <c r="F130" s="43" t="s">
        <v>384</v>
      </c>
      <c r="G130" s="43" t="s">
        <v>385</v>
      </c>
      <c r="H130" s="45"/>
      <c r="I130" s="46"/>
      <c r="J130" s="42">
        <v>2</v>
      </c>
      <c r="K130" s="47" t="s">
        <v>412</v>
      </c>
      <c r="L130" s="56" t="s">
        <v>397</v>
      </c>
      <c r="M130" s="49" t="s">
        <v>53</v>
      </c>
      <c r="N130" s="47" t="s">
        <v>410</v>
      </c>
      <c r="O130" s="80" t="s">
        <v>189</v>
      </c>
      <c r="P130" s="81" t="s">
        <v>501</v>
      </c>
    </row>
    <row r="131" spans="2:16" s="15" customFormat="1" ht="36" outlineLevel="1">
      <c r="B131" s="41"/>
      <c r="C131" s="42" t="s">
        <v>33</v>
      </c>
      <c r="D131" s="42"/>
      <c r="E131" s="42" t="s">
        <v>413</v>
      </c>
      <c r="F131" s="43" t="s">
        <v>384</v>
      </c>
      <c r="G131" s="43" t="s">
        <v>385</v>
      </c>
      <c r="H131" s="45"/>
      <c r="I131" s="46"/>
      <c r="J131" s="42">
        <v>2</v>
      </c>
      <c r="K131" s="47" t="s">
        <v>414</v>
      </c>
      <c r="L131" s="35" t="s">
        <v>415</v>
      </c>
      <c r="M131" s="49" t="s">
        <v>40</v>
      </c>
      <c r="N131" s="47"/>
      <c r="O131" s="76" t="s">
        <v>41</v>
      </c>
      <c r="P131" s="84" t="s">
        <v>495</v>
      </c>
    </row>
    <row r="132" spans="2:16" s="15" customFormat="1" ht="36" outlineLevel="1">
      <c r="B132" s="41"/>
      <c r="C132" s="42" t="s">
        <v>33</v>
      </c>
      <c r="D132" s="42"/>
      <c r="E132" s="42" t="s">
        <v>416</v>
      </c>
      <c r="F132" s="43" t="s">
        <v>384</v>
      </c>
      <c r="G132" s="43" t="s">
        <v>385</v>
      </c>
      <c r="H132" s="45"/>
      <c r="I132" s="46"/>
      <c r="J132" s="42">
        <v>3</v>
      </c>
      <c r="K132" s="47" t="s">
        <v>417</v>
      </c>
      <c r="L132" s="56" t="s">
        <v>397</v>
      </c>
      <c r="M132" s="49" t="s">
        <v>53</v>
      </c>
      <c r="N132" s="47" t="s">
        <v>410</v>
      </c>
      <c r="O132" s="80" t="s">
        <v>189</v>
      </c>
      <c r="P132" s="81" t="s">
        <v>501</v>
      </c>
    </row>
    <row r="133" spans="2:16" s="15" customFormat="1" ht="60" outlineLevel="1">
      <c r="B133" s="41"/>
      <c r="C133" s="42" t="s">
        <v>33</v>
      </c>
      <c r="D133" s="42"/>
      <c r="E133" s="42" t="s">
        <v>418</v>
      </c>
      <c r="F133" s="43" t="s">
        <v>384</v>
      </c>
      <c r="G133" s="43" t="s">
        <v>385</v>
      </c>
      <c r="H133" s="45"/>
      <c r="I133" s="46"/>
      <c r="J133" s="42">
        <v>2</v>
      </c>
      <c r="K133" s="47" t="s">
        <v>419</v>
      </c>
      <c r="L133" s="56" t="s">
        <v>420</v>
      </c>
      <c r="M133" s="49" t="s">
        <v>40</v>
      </c>
      <c r="N133" s="47"/>
      <c r="O133" s="76" t="s">
        <v>41</v>
      </c>
      <c r="P133" s="84" t="s">
        <v>495</v>
      </c>
    </row>
    <row r="134" spans="2:16" s="15" customFormat="1" ht="36" outlineLevel="1">
      <c r="B134" s="41"/>
      <c r="C134" s="42" t="s">
        <v>33</v>
      </c>
      <c r="D134" s="42"/>
      <c r="E134" s="42" t="s">
        <v>421</v>
      </c>
      <c r="F134" s="43" t="s">
        <v>384</v>
      </c>
      <c r="G134" s="43" t="s">
        <v>385</v>
      </c>
      <c r="H134" s="45"/>
      <c r="I134" s="46"/>
      <c r="J134" s="42">
        <v>2</v>
      </c>
      <c r="K134" s="47" t="s">
        <v>422</v>
      </c>
      <c r="L134" s="56" t="s">
        <v>423</v>
      </c>
      <c r="M134" s="49" t="s">
        <v>53</v>
      </c>
      <c r="N134" s="47" t="s">
        <v>424</v>
      </c>
      <c r="O134" s="80" t="s">
        <v>189</v>
      </c>
      <c r="P134" s="81" t="s">
        <v>501</v>
      </c>
    </row>
    <row r="135" spans="2:16" s="15" customFormat="1" ht="48" outlineLevel="1">
      <c r="B135" s="41"/>
      <c r="C135" s="42" t="s">
        <v>33</v>
      </c>
      <c r="D135" s="42"/>
      <c r="E135" s="42" t="s">
        <v>425</v>
      </c>
      <c r="F135" s="43" t="s">
        <v>384</v>
      </c>
      <c r="G135" s="43" t="s">
        <v>385</v>
      </c>
      <c r="H135" s="45"/>
      <c r="I135" s="46"/>
      <c r="J135" s="42">
        <v>2</v>
      </c>
      <c r="K135" s="47" t="s">
        <v>426</v>
      </c>
      <c r="L135" s="56" t="s">
        <v>427</v>
      </c>
      <c r="M135" s="49" t="s">
        <v>53</v>
      </c>
      <c r="N135" s="47" t="s">
        <v>410</v>
      </c>
      <c r="O135" s="80" t="s">
        <v>189</v>
      </c>
      <c r="P135" s="81" t="s">
        <v>501</v>
      </c>
    </row>
  </sheetData>
  <autoFilter ref="A1:N1048374" xr:uid="{00000000-0009-0000-0000-000000000000}"/>
  <mergeCells count="7">
    <mergeCell ref="P12:P13"/>
    <mergeCell ref="B2:N2"/>
    <mergeCell ref="B3:N3"/>
    <mergeCell ref="B4:N4"/>
    <mergeCell ref="B5:N5"/>
    <mergeCell ref="B12:K12"/>
    <mergeCell ref="M12:N12"/>
  </mergeCells>
  <conditionalFormatting sqref="J16:J22 J24:J52 J54:J60 J62:J75 J77:J93 J95:J106 J108:J112 J122:J135">
    <cfRule type="containsText" dxfId="26" priority="2" operator="containsText" text="1">
      <formula>NOT(ISERROR(SEARCH("1",J16)))</formula>
    </cfRule>
    <cfRule type="containsText" dxfId="25" priority="3" operator="containsText" text="2">
      <formula>NOT(ISERROR(SEARCH("2",J16)))</formula>
    </cfRule>
    <cfRule type="containsText" dxfId="24" priority="4" operator="containsText" text="3">
      <formula>NOT(ISERROR(SEARCH("3",J16)))</formula>
    </cfRule>
  </conditionalFormatting>
  <conditionalFormatting sqref="J114:J120">
    <cfRule type="containsText" dxfId="23" priority="5" operator="containsText" text="1">
      <formula>NOT(ISERROR(SEARCH("1",J114)))</formula>
    </cfRule>
    <cfRule type="containsText" dxfId="22" priority="6" operator="containsText" text="2">
      <formula>NOT(ISERROR(SEARCH("2",J114)))</formula>
    </cfRule>
    <cfRule type="containsText" dxfId="21" priority="7" operator="containsText" text="3">
      <formula>NOT(ISERROR(SEARCH("3",J114)))</formula>
    </cfRule>
  </conditionalFormatting>
  <pageMargins left="0.23622047244094491" right="0.23622047244094491" top="1.1417322834645669" bottom="0.55118110236220474" header="0.31496062992125984" footer="0.31496062992125984"/>
  <pageSetup paperSize="125" fitToHeight="0" orientation="landscape" horizontalDpi="300" verticalDpi="300" r:id="rId1"/>
  <headerFooter>
    <oddHeader>&amp;CMS4 – SUPPRESSION DU GIRATOIRE DE COMPANS
CONTRÔLE EXTERIEUR DU DOSSIER PHASE PRO</oddHeader>
  </headerFooter>
  <rowBreaks count="1" manualBreakCount="1">
    <brk id="93" max="16383" man="1"/>
  </rowBreaks>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000-000000000000}">
          <x14:formula1>
            <xm:f>'Menus déroulants'!$B$5:$B$24</xm:f>
          </x14:formula1>
          <x14:formula2>
            <xm:f>0</xm:f>
          </x14:formula2>
          <xm:sqref>F16:F22 F24:F52 F62:F74 F77:F93 F95:F106 F108:F112 F114:F120 F122:F135</xm:sqref>
        </x14:dataValidation>
        <x14:dataValidation type="list" allowBlank="1" showInputMessage="1" showErrorMessage="1" xr:uid="{00000000-0002-0000-0000-000001000000}">
          <x14:formula1>
            <xm:f>'Menus déroulants'!$B$5:$B$21</xm:f>
          </x14:formula1>
          <x14:formula2>
            <xm:f>0</xm:f>
          </x14:formula2>
          <xm:sqref>F54:F60 F75</xm:sqref>
        </x14:dataValidation>
        <x14:dataValidation type="list" allowBlank="1" showInputMessage="1" showErrorMessage="1" xr:uid="{00000000-0002-0000-0000-000002000000}">
          <x14:formula1>
            <xm:f>'Menus déroulants'!$I$5:$I$8</xm:f>
          </x14:formula1>
          <x14:formula2>
            <xm:f>0</xm:f>
          </x14:formula2>
          <xm:sqref>M14 M16:M22 M24:M52 M54:M60 M62:M75 M77:M93 M95:M106 M108:M112 M114:M120 M122:M135</xm:sqref>
        </x14:dataValidation>
        <x14:dataValidation type="list" allowBlank="1" showInputMessage="1" showErrorMessage="1" xr:uid="{00000000-0002-0000-0000-000003000000}">
          <x14:formula1>
            <xm:f>'Menus déroulants'!$D$5:$D$6</xm:f>
          </x14:formula1>
          <x14:formula2>
            <xm:f>0</xm:f>
          </x14:formula2>
          <xm:sqref>B14 B16:B22 B24:B52 B54:B60 B62:B75 B77:B93 B95:B106 B108:B112 B114:B120 B122:B135</xm:sqref>
        </x14:dataValidation>
        <x14:dataValidation type="list" allowBlank="1" showInputMessage="1" showErrorMessage="1" xr:uid="{00000000-0002-0000-0000-000004000000}">
          <x14:formula1>
            <xm:f>'Menus déroulants'!$F$5:$F$8</xm:f>
          </x14:formula1>
          <x14:formula2>
            <xm:f>0</xm:f>
          </x14:formula2>
          <xm:sqref>J14 J16:J22 J24:J52 J54:J60 J62:J75 J77:J93 J95:J106 J108 J114:J115 J117:J120 J122:J135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4:I24"/>
  <sheetViews>
    <sheetView zoomScaleNormal="100" workbookViewId="0">
      <selection activeCell="H29" sqref="H29"/>
    </sheetView>
  </sheetViews>
  <sheetFormatPr baseColWidth="10" defaultColWidth="10.7109375" defaultRowHeight="15"/>
  <cols>
    <col min="2" max="2" width="44.42578125" customWidth="1"/>
  </cols>
  <sheetData>
    <row r="4" spans="2:9">
      <c r="B4" s="57" t="s">
        <v>22</v>
      </c>
      <c r="D4" s="57" t="s">
        <v>18</v>
      </c>
      <c r="F4" s="57" t="s">
        <v>428</v>
      </c>
      <c r="I4" s="57" t="s">
        <v>429</v>
      </c>
    </row>
    <row r="5" spans="2:9">
      <c r="B5" t="s">
        <v>200</v>
      </c>
      <c r="D5" t="s">
        <v>430</v>
      </c>
      <c r="F5" s="58">
        <v>1</v>
      </c>
      <c r="I5" t="s">
        <v>40</v>
      </c>
    </row>
    <row r="6" spans="2:9">
      <c r="B6" t="s">
        <v>431</v>
      </c>
      <c r="D6" t="s">
        <v>432</v>
      </c>
      <c r="F6" s="58">
        <v>2</v>
      </c>
      <c r="I6" t="s">
        <v>64</v>
      </c>
    </row>
    <row r="7" spans="2:9">
      <c r="B7" t="s">
        <v>191</v>
      </c>
      <c r="F7" s="58">
        <v>3</v>
      </c>
      <c r="I7" t="s">
        <v>76</v>
      </c>
    </row>
    <row r="8" spans="2:9">
      <c r="B8" t="s">
        <v>433</v>
      </c>
      <c r="F8" s="58" t="s">
        <v>91</v>
      </c>
      <c r="I8" t="s">
        <v>53</v>
      </c>
    </row>
    <row r="9" spans="2:9">
      <c r="B9" t="s">
        <v>434</v>
      </c>
    </row>
    <row r="10" spans="2:9">
      <c r="B10" t="s">
        <v>262</v>
      </c>
    </row>
    <row r="11" spans="2:9">
      <c r="B11" t="s">
        <v>384</v>
      </c>
    </row>
    <row r="12" spans="2:9">
      <c r="B12" t="s">
        <v>311</v>
      </c>
    </row>
    <row r="13" spans="2:9">
      <c r="B13" t="s">
        <v>347</v>
      </c>
    </row>
    <row r="14" spans="2:9">
      <c r="B14" t="s">
        <v>435</v>
      </c>
    </row>
    <row r="15" spans="2:9">
      <c r="B15" t="s">
        <v>35</v>
      </c>
    </row>
    <row r="16" spans="2:9">
      <c r="B16" t="s">
        <v>173</v>
      </c>
    </row>
    <row r="17" spans="2:2">
      <c r="B17" t="s">
        <v>68</v>
      </c>
    </row>
    <row r="18" spans="2:2">
      <c r="B18" t="s">
        <v>436</v>
      </c>
    </row>
    <row r="19" spans="2:2">
      <c r="B19" t="s">
        <v>437</v>
      </c>
    </row>
    <row r="20" spans="2:2">
      <c r="B20" t="s">
        <v>316</v>
      </c>
    </row>
    <row r="21" spans="2:2">
      <c r="B21" t="s">
        <v>249</v>
      </c>
    </row>
    <row r="22" spans="2:2">
      <c r="B22" t="s">
        <v>438</v>
      </c>
    </row>
    <row r="23" spans="2:2">
      <c r="B23" t="s">
        <v>439</v>
      </c>
    </row>
    <row r="24" spans="2:2">
      <c r="B24" t="s">
        <v>440</v>
      </c>
    </row>
  </sheetData>
  <pageMargins left="0.7" right="0.7" top="0.75" bottom="0.75" header="0.511811023622047" footer="0.511811023622047"/>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MJ115"/>
  <sheetViews>
    <sheetView zoomScale="55" zoomScaleNormal="55" zoomScalePageLayoutView="70" workbookViewId="0">
      <pane ySplit="12" topLeftCell="A13" activePane="bottomLeft" state="frozen"/>
      <selection pane="bottomLeft" activeCell="K36" sqref="K36"/>
    </sheetView>
  </sheetViews>
  <sheetFormatPr baseColWidth="10" defaultColWidth="11.42578125" defaultRowHeight="15" outlineLevelRow="1"/>
  <cols>
    <col min="1" max="1" width="2.42578125" style="1" customWidth="1"/>
    <col min="2" max="2" width="3" style="1" customWidth="1"/>
    <col min="3" max="3" width="3.140625" style="1" customWidth="1"/>
    <col min="4" max="4" width="3" style="1" customWidth="1"/>
    <col min="5" max="5" width="15.5703125" style="1" customWidth="1"/>
    <col min="6" max="6" width="38.28515625" style="1" customWidth="1"/>
    <col min="7" max="7" width="21" style="1" customWidth="1"/>
    <col min="8" max="8" width="10.85546875" style="2" customWidth="1"/>
    <col min="9" max="9" width="8.7109375" style="2" customWidth="1"/>
    <col min="10" max="10" width="7.140625" style="2" customWidth="1"/>
    <col min="11" max="11" width="153.140625" style="3" customWidth="1"/>
    <col min="12" max="12" width="60.7109375" style="1" customWidth="1"/>
    <col min="13" max="13" width="6.42578125" style="1" customWidth="1"/>
    <col min="14" max="14" width="60.7109375" style="1" customWidth="1"/>
    <col min="15" max="1024" width="11.42578125" style="1"/>
  </cols>
  <sheetData>
    <row r="1" spans="2:14" ht="21" customHeight="1">
      <c r="B1" s="91" t="s">
        <v>0</v>
      </c>
      <c r="C1" s="91"/>
      <c r="D1" s="91"/>
      <c r="E1" s="91"/>
      <c r="F1" s="91"/>
      <c r="G1" s="91"/>
      <c r="H1" s="91"/>
      <c r="I1" s="91"/>
      <c r="J1" s="91"/>
      <c r="K1" s="91"/>
      <c r="L1" s="91"/>
      <c r="M1" s="91"/>
      <c r="N1" s="91"/>
    </row>
    <row r="2" spans="2:14" ht="21" customHeight="1">
      <c r="B2" s="92" t="s">
        <v>1</v>
      </c>
      <c r="C2" s="92"/>
      <c r="D2" s="92"/>
      <c r="E2" s="92"/>
      <c r="F2" s="92"/>
      <c r="G2" s="92"/>
      <c r="H2" s="92"/>
      <c r="I2" s="92"/>
      <c r="J2" s="92"/>
      <c r="K2" s="92"/>
      <c r="L2" s="92"/>
      <c r="M2" s="92"/>
      <c r="N2" s="92"/>
    </row>
    <row r="3" spans="2:14" ht="21" customHeight="1">
      <c r="B3" s="91" t="s">
        <v>2</v>
      </c>
      <c r="C3" s="91"/>
      <c r="D3" s="91"/>
      <c r="E3" s="91"/>
      <c r="F3" s="91"/>
      <c r="G3" s="91"/>
      <c r="H3" s="91"/>
      <c r="I3" s="91"/>
      <c r="J3" s="91"/>
      <c r="K3" s="91"/>
      <c r="L3" s="91"/>
      <c r="M3" s="91"/>
      <c r="N3" s="91"/>
    </row>
    <row r="4" spans="2:14" ht="18" customHeight="1" outlineLevel="1">
      <c r="B4" s="93" t="s">
        <v>3</v>
      </c>
      <c r="C4" s="93"/>
      <c r="D4" s="93"/>
      <c r="E4" s="93"/>
      <c r="F4" s="93"/>
      <c r="G4" s="93"/>
      <c r="H4" s="93"/>
      <c r="I4" s="93"/>
      <c r="J4" s="93"/>
      <c r="K4" s="93"/>
      <c r="L4" s="93"/>
      <c r="M4" s="93"/>
      <c r="N4" s="93"/>
    </row>
    <row r="5" spans="2:14" ht="18.75" outlineLevel="1">
      <c r="B5" s="4"/>
      <c r="C5" s="4"/>
      <c r="D5" s="4"/>
      <c r="E5" s="4"/>
      <c r="F5" s="4"/>
      <c r="G5" s="4"/>
      <c r="H5" s="4"/>
      <c r="I5" s="4"/>
      <c r="J5" s="4"/>
      <c r="K5" s="4"/>
      <c r="L5" s="4"/>
      <c r="M5" s="4"/>
      <c r="N5" s="4"/>
    </row>
    <row r="6" spans="2:14" ht="45" outlineLevel="1">
      <c r="E6" s="59"/>
      <c r="F6" s="1" t="s">
        <v>4</v>
      </c>
      <c r="K6" s="1"/>
      <c r="M6" s="1" t="s">
        <v>5</v>
      </c>
      <c r="N6" s="1" t="s">
        <v>6</v>
      </c>
    </row>
    <row r="7" spans="2:14" ht="60" outlineLevel="1">
      <c r="E7" s="60"/>
      <c r="F7" s="1" t="s">
        <v>7</v>
      </c>
      <c r="K7" s="1"/>
      <c r="M7" s="1" t="s">
        <v>8</v>
      </c>
      <c r="N7" s="1" t="s">
        <v>9</v>
      </c>
    </row>
    <row r="8" spans="2:14" ht="45" outlineLevel="1">
      <c r="E8" s="61"/>
      <c r="F8" s="1" t="s">
        <v>10</v>
      </c>
      <c r="K8" s="1"/>
      <c r="M8" s="1" t="s">
        <v>11</v>
      </c>
      <c r="N8" s="1" t="s">
        <v>12</v>
      </c>
    </row>
    <row r="9" spans="2:14" outlineLevel="1">
      <c r="K9" s="1"/>
      <c r="M9" s="1" t="s">
        <v>13</v>
      </c>
      <c r="N9" s="1" t="s">
        <v>14</v>
      </c>
    </row>
    <row r="10" spans="2:14" outlineLevel="1">
      <c r="K10" s="1"/>
    </row>
    <row r="11" spans="2:14" ht="14.25" customHeight="1">
      <c r="B11" s="94" t="s">
        <v>15</v>
      </c>
      <c r="C11" s="94"/>
      <c r="D11" s="94"/>
      <c r="E11" s="94"/>
      <c r="F11" s="94"/>
      <c r="G11" s="94"/>
      <c r="H11" s="94"/>
      <c r="I11" s="94"/>
      <c r="J11" s="94"/>
      <c r="K11" s="94"/>
      <c r="L11" s="8" t="s">
        <v>16</v>
      </c>
      <c r="M11" s="95" t="s">
        <v>17</v>
      </c>
      <c r="N11" s="95"/>
    </row>
    <row r="12" spans="2:14" s="9" customFormat="1" ht="53.25">
      <c r="B12" s="10" t="s">
        <v>18</v>
      </c>
      <c r="C12" s="11" t="s">
        <v>19</v>
      </c>
      <c r="D12" s="11" t="s">
        <v>20</v>
      </c>
      <c r="E12" s="12" t="s">
        <v>21</v>
      </c>
      <c r="F12" s="12" t="s">
        <v>22</v>
      </c>
      <c r="G12" s="12" t="s">
        <v>23</v>
      </c>
      <c r="H12" s="11" t="s">
        <v>24</v>
      </c>
      <c r="I12" s="11" t="s">
        <v>25</v>
      </c>
      <c r="J12" s="11" t="s">
        <v>26</v>
      </c>
      <c r="K12" s="13" t="s">
        <v>27</v>
      </c>
      <c r="L12" s="14" t="s">
        <v>30</v>
      </c>
      <c r="M12" s="10" t="s">
        <v>29</v>
      </c>
      <c r="N12" s="13" t="s">
        <v>30</v>
      </c>
    </row>
    <row r="13" spans="2:14" s="15" customFormat="1">
      <c r="B13" s="16"/>
      <c r="C13" s="9"/>
      <c r="D13" s="9"/>
      <c r="H13" s="9"/>
      <c r="I13" s="17"/>
      <c r="J13" s="9"/>
      <c r="K13" s="18"/>
      <c r="L13" s="19"/>
      <c r="M13" s="20"/>
      <c r="N13" s="19"/>
    </row>
    <row r="14" spans="2:14" s="15" customFormat="1">
      <c r="B14" s="21"/>
      <c r="C14" s="22"/>
      <c r="D14" s="22"/>
      <c r="E14" s="62" t="s">
        <v>32</v>
      </c>
      <c r="F14" s="24"/>
      <c r="G14" s="24"/>
      <c r="H14" s="22"/>
      <c r="I14" s="25"/>
      <c r="J14" s="22"/>
      <c r="K14" s="26"/>
      <c r="L14" s="27"/>
      <c r="M14" s="28"/>
      <c r="N14" s="27"/>
    </row>
    <row r="15" spans="2:14" s="15" customFormat="1" outlineLevel="1">
      <c r="B15" s="41"/>
      <c r="C15" s="42"/>
      <c r="D15" s="42"/>
      <c r="E15" s="43"/>
      <c r="F15" s="43"/>
      <c r="G15" s="43"/>
      <c r="H15" s="45"/>
      <c r="I15" s="46"/>
      <c r="J15" s="42"/>
      <c r="L15" s="47"/>
      <c r="M15" s="49"/>
      <c r="N15" s="47"/>
    </row>
    <row r="16" spans="2:14" s="15" customFormat="1" outlineLevel="1">
      <c r="B16" s="41"/>
      <c r="C16" s="42"/>
      <c r="D16" s="42"/>
      <c r="E16" s="43"/>
      <c r="F16" s="43"/>
      <c r="G16" s="43"/>
      <c r="H16" s="45"/>
      <c r="I16" s="46"/>
      <c r="J16" s="42"/>
      <c r="L16" s="47"/>
      <c r="M16" s="49"/>
      <c r="N16" s="47"/>
    </row>
    <row r="17" spans="2:14" s="15" customFormat="1" ht="27.75" customHeight="1" outlineLevel="1">
      <c r="B17" s="41"/>
      <c r="C17" s="42"/>
      <c r="D17" s="42"/>
      <c r="E17" s="43"/>
      <c r="F17" s="43"/>
      <c r="G17" s="43"/>
      <c r="H17" s="45"/>
      <c r="I17" s="46"/>
      <c r="J17" s="42"/>
      <c r="K17" s="47"/>
      <c r="L17" s="47"/>
      <c r="M17" s="49"/>
      <c r="N17" s="47"/>
    </row>
    <row r="18" spans="2:14" s="15" customFormat="1" outlineLevel="1">
      <c r="B18" s="41"/>
      <c r="C18" s="42"/>
      <c r="D18" s="42"/>
      <c r="E18" s="43"/>
      <c r="F18" s="43"/>
      <c r="G18" s="43"/>
      <c r="H18" s="45"/>
      <c r="I18" s="46"/>
      <c r="J18" s="42"/>
      <c r="K18" s="47"/>
      <c r="L18" s="47"/>
      <c r="M18" s="49"/>
      <c r="N18" s="47"/>
    </row>
    <row r="19" spans="2:14" s="15" customFormat="1" outlineLevel="1">
      <c r="B19" s="41"/>
      <c r="C19" s="42"/>
      <c r="D19" s="42"/>
      <c r="E19" s="43"/>
      <c r="F19" s="43"/>
      <c r="G19" s="43"/>
      <c r="H19" s="45"/>
      <c r="I19" s="46"/>
      <c r="J19" s="42"/>
      <c r="K19" s="47"/>
      <c r="L19" s="47"/>
      <c r="M19" s="49"/>
      <c r="N19" s="47"/>
    </row>
    <row r="20" spans="2:14" s="15" customFormat="1" outlineLevel="1">
      <c r="B20" s="41"/>
      <c r="C20" s="42"/>
      <c r="D20" s="42"/>
      <c r="E20" s="43"/>
      <c r="F20" s="43"/>
      <c r="G20" s="43"/>
      <c r="H20" s="45"/>
      <c r="I20" s="46"/>
      <c r="J20" s="42"/>
      <c r="K20" s="47"/>
      <c r="L20" s="47"/>
      <c r="M20" s="49"/>
      <c r="N20" s="47"/>
    </row>
    <row r="21" spans="2:14" s="15" customFormat="1" outlineLevel="1">
      <c r="B21" s="41"/>
      <c r="C21" s="42"/>
      <c r="D21" s="42"/>
      <c r="E21" s="43"/>
      <c r="F21" s="43"/>
      <c r="G21" s="43"/>
      <c r="H21" s="45"/>
      <c r="I21" s="46"/>
      <c r="J21" s="42"/>
      <c r="K21" s="47"/>
      <c r="L21" s="47"/>
      <c r="M21" s="49"/>
      <c r="N21" s="47"/>
    </row>
    <row r="22" spans="2:14" s="15" customFormat="1">
      <c r="B22" s="21"/>
      <c r="C22" s="22"/>
      <c r="D22" s="22"/>
      <c r="E22" s="62" t="s">
        <v>66</v>
      </c>
      <c r="F22" s="24"/>
      <c r="G22" s="24"/>
      <c r="H22" s="22"/>
      <c r="I22" s="25"/>
      <c r="J22" s="22"/>
      <c r="K22" s="26"/>
      <c r="L22" s="27"/>
      <c r="M22" s="28"/>
      <c r="N22" s="27"/>
    </row>
    <row r="23" spans="2:14" s="15" customFormat="1" outlineLevel="1">
      <c r="B23" s="63"/>
      <c r="C23" s="64"/>
      <c r="D23" s="64"/>
      <c r="E23" s="65" t="s">
        <v>441</v>
      </c>
      <c r="F23" s="66"/>
      <c r="G23" s="66"/>
      <c r="H23" s="64"/>
      <c r="I23" s="67"/>
      <c r="J23" s="64"/>
      <c r="K23" s="68"/>
      <c r="L23" s="69"/>
      <c r="M23" s="70"/>
      <c r="N23" s="69"/>
    </row>
    <row r="24" spans="2:14" s="15" customFormat="1" outlineLevel="1">
      <c r="B24" s="41"/>
      <c r="C24" s="42"/>
      <c r="D24" s="42"/>
      <c r="E24" s="43"/>
      <c r="F24" s="43" t="s">
        <v>68</v>
      </c>
      <c r="G24" s="43" t="s">
        <v>442</v>
      </c>
      <c r="H24" s="45"/>
      <c r="I24" s="46"/>
      <c r="J24" s="42">
        <v>3</v>
      </c>
      <c r="K24" s="47" t="s">
        <v>443</v>
      </c>
      <c r="L24" s="47"/>
      <c r="M24" s="49"/>
      <c r="N24" s="47"/>
    </row>
    <row r="25" spans="2:14" s="15" customFormat="1" outlineLevel="1">
      <c r="B25" s="41"/>
      <c r="C25" s="42"/>
      <c r="D25" s="42"/>
      <c r="E25" s="43"/>
      <c r="F25" s="43" t="s">
        <v>68</v>
      </c>
      <c r="G25" s="43" t="s">
        <v>442</v>
      </c>
      <c r="H25" s="45"/>
      <c r="I25" s="46"/>
      <c r="J25" s="42" t="s">
        <v>91</v>
      </c>
      <c r="K25" s="47" t="s">
        <v>444</v>
      </c>
      <c r="L25" s="47"/>
      <c r="M25" s="49"/>
      <c r="N25" s="47"/>
    </row>
    <row r="26" spans="2:14" s="15" customFormat="1" outlineLevel="1">
      <c r="B26" s="41"/>
      <c r="C26" s="42"/>
      <c r="D26" s="42"/>
      <c r="E26" s="43"/>
      <c r="F26" s="43" t="s">
        <v>68</v>
      </c>
      <c r="G26" s="43" t="s">
        <v>442</v>
      </c>
      <c r="H26" s="45"/>
      <c r="I26" s="46"/>
      <c r="J26" s="42">
        <v>3</v>
      </c>
      <c r="K26" s="47" t="s">
        <v>445</v>
      </c>
      <c r="L26" s="47"/>
      <c r="M26" s="49"/>
      <c r="N26" s="47"/>
    </row>
    <row r="27" spans="2:14" s="15" customFormat="1" outlineLevel="1">
      <c r="B27" s="63"/>
      <c r="C27" s="64"/>
      <c r="D27" s="64"/>
      <c r="E27" s="65" t="s">
        <v>446</v>
      </c>
      <c r="F27" s="66"/>
      <c r="G27" s="66"/>
      <c r="H27" s="64"/>
      <c r="I27" s="67"/>
      <c r="J27" s="64"/>
      <c r="K27" s="68"/>
      <c r="L27" s="69"/>
      <c r="M27" s="70"/>
      <c r="N27" s="69"/>
    </row>
    <row r="28" spans="2:14" s="15" customFormat="1" outlineLevel="1">
      <c r="B28" s="41"/>
      <c r="C28" s="42"/>
      <c r="D28" s="42"/>
      <c r="E28" s="43"/>
      <c r="F28" s="43" t="s">
        <v>68</v>
      </c>
      <c r="G28" s="43" t="s">
        <v>447</v>
      </c>
      <c r="H28" s="45"/>
      <c r="I28" s="46"/>
      <c r="J28" s="42"/>
      <c r="K28" s="47" t="s">
        <v>448</v>
      </c>
      <c r="L28" s="47"/>
      <c r="M28" s="49"/>
      <c r="N28" s="47"/>
    </row>
    <row r="29" spans="2:14" s="15" customFormat="1" outlineLevel="1">
      <c r="B29" s="41"/>
      <c r="C29" s="42"/>
      <c r="D29" s="42"/>
      <c r="E29" s="43"/>
      <c r="F29" s="43" t="s">
        <v>68</v>
      </c>
      <c r="G29" s="43" t="s">
        <v>447</v>
      </c>
      <c r="H29" s="45"/>
      <c r="I29" s="46"/>
      <c r="J29" s="42"/>
      <c r="K29" s="47" t="s">
        <v>449</v>
      </c>
      <c r="L29" s="47"/>
      <c r="M29" s="49"/>
      <c r="N29" s="47"/>
    </row>
    <row r="30" spans="2:14" s="15" customFormat="1" outlineLevel="1">
      <c r="B30" s="41"/>
      <c r="C30" s="42"/>
      <c r="D30" s="42"/>
      <c r="E30" s="43"/>
      <c r="F30" s="43" t="s">
        <v>68</v>
      </c>
      <c r="G30" s="43" t="s">
        <v>447</v>
      </c>
      <c r="H30" s="45"/>
      <c r="I30" s="46"/>
      <c r="J30" s="42"/>
      <c r="K30" s="47" t="s">
        <v>450</v>
      </c>
      <c r="L30" s="47"/>
      <c r="M30" s="49"/>
      <c r="N30" s="47"/>
    </row>
    <row r="31" spans="2:14" s="15" customFormat="1" outlineLevel="1">
      <c r="B31" s="41"/>
      <c r="C31" s="42"/>
      <c r="D31" s="42"/>
      <c r="E31" s="43"/>
      <c r="F31" s="43" t="s">
        <v>68</v>
      </c>
      <c r="G31" s="43" t="s">
        <v>447</v>
      </c>
      <c r="H31" s="45"/>
      <c r="I31" s="46"/>
      <c r="J31" s="42"/>
      <c r="K31" s="47" t="s">
        <v>451</v>
      </c>
      <c r="L31" s="47"/>
      <c r="M31" s="49"/>
      <c r="N31" s="47"/>
    </row>
    <row r="32" spans="2:14" s="15" customFormat="1" outlineLevel="1">
      <c r="B32" s="41"/>
      <c r="C32" s="42"/>
      <c r="D32" s="42"/>
      <c r="E32" s="43"/>
      <c r="F32" s="43" t="s">
        <v>68</v>
      </c>
      <c r="G32" s="43" t="s">
        <v>452</v>
      </c>
      <c r="H32" s="45"/>
      <c r="I32" s="46"/>
      <c r="J32" s="42"/>
      <c r="K32" s="47" t="s">
        <v>453</v>
      </c>
      <c r="L32" s="47"/>
      <c r="M32" s="49"/>
      <c r="N32" s="47"/>
    </row>
    <row r="33" spans="1:14" s="15" customFormat="1" outlineLevel="1">
      <c r="B33" s="63"/>
      <c r="C33" s="64"/>
      <c r="D33" s="64"/>
      <c r="E33" s="65" t="s">
        <v>454</v>
      </c>
      <c r="F33" s="66"/>
      <c r="G33" s="66"/>
      <c r="H33" s="64"/>
      <c r="I33" s="67"/>
      <c r="J33" s="64"/>
      <c r="K33" s="68"/>
      <c r="L33" s="69"/>
      <c r="M33" s="70"/>
      <c r="N33" s="69"/>
    </row>
    <row r="34" spans="1:14" s="15" customFormat="1" outlineLevel="1">
      <c r="B34" s="41"/>
      <c r="C34" s="42"/>
      <c r="D34" s="42"/>
      <c r="E34" s="43"/>
      <c r="F34" s="43"/>
      <c r="G34" s="43"/>
      <c r="H34" s="45"/>
      <c r="I34" s="46"/>
      <c r="J34" s="42"/>
      <c r="K34" s="47"/>
      <c r="L34" s="47"/>
      <c r="M34" s="49"/>
      <c r="N34" s="47"/>
    </row>
    <row r="35" spans="1:14" s="15" customFormat="1" outlineLevel="1">
      <c r="B35" s="63"/>
      <c r="C35" s="64"/>
      <c r="D35" s="64"/>
      <c r="E35" s="65" t="s">
        <v>455</v>
      </c>
      <c r="F35" s="66"/>
      <c r="G35" s="66"/>
      <c r="H35" s="64"/>
      <c r="I35" s="67"/>
      <c r="J35" s="64"/>
      <c r="K35" s="68"/>
      <c r="L35" s="69"/>
      <c r="M35" s="70"/>
      <c r="N35" s="69"/>
    </row>
    <row r="36" spans="1:14" s="15" customFormat="1" outlineLevel="1">
      <c r="B36" s="41"/>
      <c r="C36" s="42"/>
      <c r="D36" s="42"/>
      <c r="E36" s="43"/>
      <c r="F36" s="43" t="s">
        <v>68</v>
      </c>
      <c r="G36" s="43" t="s">
        <v>456</v>
      </c>
      <c r="H36" s="45"/>
      <c r="I36" s="46"/>
      <c r="J36" s="42">
        <v>3</v>
      </c>
      <c r="K36" s="47" t="s">
        <v>457</v>
      </c>
      <c r="L36" s="47"/>
      <c r="M36" s="49"/>
      <c r="N36" s="47"/>
    </row>
    <row r="37" spans="1:14" s="15" customFormat="1" outlineLevel="1">
      <c r="B37" s="41"/>
      <c r="C37" s="42"/>
      <c r="D37" s="42"/>
      <c r="E37" s="43"/>
      <c r="F37" s="43" t="s">
        <v>68</v>
      </c>
      <c r="G37" s="43" t="s">
        <v>456</v>
      </c>
      <c r="H37" s="45"/>
      <c r="I37" s="46"/>
      <c r="J37" s="42">
        <v>3</v>
      </c>
      <c r="K37" s="47" t="s">
        <v>458</v>
      </c>
      <c r="L37" s="47"/>
      <c r="M37" s="49"/>
      <c r="N37" s="47"/>
    </row>
    <row r="38" spans="1:14" s="15" customFormat="1" ht="30" outlineLevel="1">
      <c r="B38" s="41"/>
      <c r="C38" s="42"/>
      <c r="D38" s="42"/>
      <c r="E38" s="43"/>
      <c r="F38" s="43" t="s">
        <v>68</v>
      </c>
      <c r="G38" s="43" t="s">
        <v>456</v>
      </c>
      <c r="H38" s="45"/>
      <c r="I38" s="46"/>
      <c r="J38" s="42">
        <v>2</v>
      </c>
      <c r="K38" s="47" t="s">
        <v>459</v>
      </c>
      <c r="L38" s="47"/>
      <c r="M38" s="49"/>
      <c r="N38" s="47"/>
    </row>
    <row r="39" spans="1:14" s="15" customFormat="1" outlineLevel="1">
      <c r="A39" s="15" t="s">
        <v>460</v>
      </c>
      <c r="B39" s="41"/>
      <c r="C39" s="42"/>
      <c r="D39" s="42"/>
      <c r="E39" s="43"/>
      <c r="F39" s="43" t="s">
        <v>68</v>
      </c>
      <c r="G39" s="43" t="s">
        <v>456</v>
      </c>
      <c r="H39" s="45"/>
      <c r="I39" s="46"/>
      <c r="J39" s="42">
        <v>3</v>
      </c>
      <c r="K39" s="47" t="s">
        <v>461</v>
      </c>
      <c r="L39" s="47"/>
      <c r="M39" s="49"/>
      <c r="N39" s="47"/>
    </row>
    <row r="40" spans="1:14" s="15" customFormat="1" outlineLevel="1">
      <c r="B40" s="41"/>
      <c r="C40" s="42"/>
      <c r="D40" s="42"/>
      <c r="E40" s="43"/>
      <c r="F40" s="43" t="s">
        <v>68</v>
      </c>
      <c r="G40" s="43" t="s">
        <v>456</v>
      </c>
      <c r="H40" s="45"/>
      <c r="I40" s="46"/>
      <c r="J40" s="42">
        <v>2</v>
      </c>
      <c r="K40" s="47" t="s">
        <v>462</v>
      </c>
      <c r="L40" s="47"/>
      <c r="M40" s="49"/>
      <c r="N40" s="47"/>
    </row>
    <row r="41" spans="1:14" s="15" customFormat="1" outlineLevel="1">
      <c r="B41" s="41"/>
      <c r="C41" s="42"/>
      <c r="D41" s="42"/>
      <c r="E41" s="43"/>
      <c r="F41" s="43" t="s">
        <v>68</v>
      </c>
      <c r="G41" s="43" t="s">
        <v>456</v>
      </c>
      <c r="H41" s="45"/>
      <c r="I41" s="46"/>
      <c r="J41" s="42">
        <v>3</v>
      </c>
      <c r="K41" s="47" t="s">
        <v>463</v>
      </c>
      <c r="L41" s="47"/>
      <c r="M41" s="49"/>
      <c r="N41" s="47"/>
    </row>
    <row r="42" spans="1:14" s="15" customFormat="1" outlineLevel="1">
      <c r="B42" s="63"/>
      <c r="C42" s="64"/>
      <c r="D42" s="64"/>
      <c r="E42" s="65" t="s">
        <v>464</v>
      </c>
      <c r="F42" s="66"/>
      <c r="G42" s="66"/>
      <c r="H42" s="64"/>
      <c r="I42" s="67"/>
      <c r="J42" s="64"/>
      <c r="K42" s="68"/>
      <c r="L42" s="69"/>
      <c r="M42" s="70"/>
      <c r="N42" s="69"/>
    </row>
    <row r="43" spans="1:14" s="43" customFormat="1" outlineLevel="1"/>
    <row r="44" spans="1:14" s="15" customFormat="1" outlineLevel="1">
      <c r="B44" s="41"/>
      <c r="C44" s="42"/>
      <c r="D44" s="42"/>
      <c r="E44" s="43"/>
      <c r="F44" s="43"/>
      <c r="G44" s="43"/>
      <c r="H44" s="45"/>
      <c r="I44" s="46"/>
      <c r="J44" s="42"/>
      <c r="K44" s="47"/>
      <c r="L44" s="47"/>
      <c r="M44" s="49"/>
      <c r="N44" s="47"/>
    </row>
    <row r="45" spans="1:14" s="15" customFormat="1">
      <c r="B45" s="21"/>
      <c r="C45" s="22"/>
      <c r="D45" s="22"/>
      <c r="E45" s="62" t="s">
        <v>465</v>
      </c>
      <c r="F45" s="24"/>
      <c r="G45" s="24"/>
      <c r="H45" s="22"/>
      <c r="I45" s="25"/>
      <c r="J45" s="22"/>
      <c r="K45" s="26"/>
      <c r="L45" s="27"/>
      <c r="M45" s="28"/>
      <c r="N45" s="27"/>
    </row>
    <row r="46" spans="1:14" s="15" customFormat="1" outlineLevel="1">
      <c r="B46" s="63"/>
      <c r="C46" s="64"/>
      <c r="D46" s="64"/>
      <c r="E46" s="65" t="s">
        <v>466</v>
      </c>
      <c r="F46" s="66"/>
      <c r="G46" s="66"/>
      <c r="H46" s="64"/>
      <c r="I46" s="67"/>
      <c r="J46" s="64"/>
      <c r="K46" s="68"/>
      <c r="L46" s="69"/>
      <c r="M46" s="70"/>
      <c r="N46" s="69"/>
    </row>
    <row r="47" spans="1:14" s="15" customFormat="1" outlineLevel="1">
      <c r="B47" s="41"/>
      <c r="C47" s="42"/>
      <c r="D47" s="42"/>
      <c r="E47" s="71"/>
      <c r="F47" s="43"/>
      <c r="G47" s="43"/>
      <c r="H47" s="45"/>
      <c r="I47" s="46"/>
      <c r="J47" s="42"/>
      <c r="K47" s="47"/>
      <c r="L47" s="47"/>
      <c r="M47" s="49"/>
      <c r="N47" s="47"/>
    </row>
    <row r="48" spans="1:14" s="15" customFormat="1" outlineLevel="1">
      <c r="B48" s="41"/>
      <c r="C48" s="42"/>
      <c r="D48" s="42"/>
      <c r="E48" s="71"/>
      <c r="F48" s="43"/>
      <c r="G48" s="43"/>
      <c r="H48" s="45"/>
      <c r="I48" s="46"/>
      <c r="J48" s="42"/>
      <c r="K48" s="47"/>
      <c r="L48" s="47"/>
      <c r="M48" s="49"/>
      <c r="N48" s="47"/>
    </row>
    <row r="49" spans="2:14" s="15" customFormat="1" outlineLevel="1">
      <c r="B49" s="41"/>
      <c r="C49" s="42"/>
      <c r="D49" s="42"/>
      <c r="E49" s="71"/>
      <c r="F49" s="43"/>
      <c r="G49" s="43"/>
      <c r="H49" s="45"/>
      <c r="I49" s="46"/>
      <c r="J49" s="42"/>
      <c r="K49" s="47"/>
      <c r="L49" s="47"/>
      <c r="M49" s="49"/>
      <c r="N49" s="47"/>
    </row>
    <row r="50" spans="2:14" s="15" customFormat="1" outlineLevel="1">
      <c r="B50" s="41"/>
      <c r="C50" s="42"/>
      <c r="D50" s="42"/>
      <c r="E50" s="71"/>
      <c r="F50" s="43"/>
      <c r="G50" s="43"/>
      <c r="H50" s="45"/>
      <c r="I50" s="46"/>
      <c r="J50" s="42"/>
      <c r="K50" s="47"/>
      <c r="L50" s="47"/>
      <c r="M50" s="49"/>
      <c r="N50" s="47"/>
    </row>
    <row r="51" spans="2:14" s="15" customFormat="1" outlineLevel="1">
      <c r="B51" s="41"/>
      <c r="C51" s="42"/>
      <c r="D51" s="42"/>
      <c r="E51" s="71"/>
      <c r="F51" s="43"/>
      <c r="G51" s="43"/>
      <c r="H51" s="45"/>
      <c r="I51" s="46"/>
      <c r="J51" s="42"/>
      <c r="K51" s="47"/>
      <c r="L51" s="47"/>
      <c r="M51" s="49"/>
      <c r="N51" s="47"/>
    </row>
    <row r="52" spans="2:14" s="15" customFormat="1" outlineLevel="1">
      <c r="B52" s="41"/>
      <c r="C52" s="42"/>
      <c r="D52" s="42"/>
      <c r="E52" s="71"/>
      <c r="F52" s="43"/>
      <c r="G52" s="43"/>
      <c r="H52" s="45"/>
      <c r="I52" s="46"/>
      <c r="J52" s="42"/>
      <c r="K52" s="47"/>
      <c r="L52" s="47"/>
      <c r="M52" s="49"/>
      <c r="N52" s="47"/>
    </row>
    <row r="53" spans="2:14" s="15" customFormat="1" outlineLevel="1">
      <c r="B53" s="63"/>
      <c r="C53" s="64"/>
      <c r="D53" s="64"/>
      <c r="E53" s="65" t="s">
        <v>467</v>
      </c>
      <c r="F53" s="66"/>
      <c r="G53" s="66"/>
      <c r="H53" s="64"/>
      <c r="I53" s="67"/>
      <c r="J53" s="64"/>
      <c r="K53" s="68"/>
      <c r="L53" s="69"/>
      <c r="M53" s="70"/>
      <c r="N53" s="69"/>
    </row>
    <row r="54" spans="2:14" s="15" customFormat="1" ht="14.25" customHeight="1" outlineLevel="1">
      <c r="B54" s="41"/>
      <c r="C54" s="42"/>
      <c r="D54" s="42"/>
      <c r="E54" s="71"/>
      <c r="F54" s="43"/>
      <c r="G54" s="43"/>
      <c r="H54" s="45"/>
      <c r="I54" s="46"/>
      <c r="J54" s="42"/>
      <c r="K54" s="47"/>
      <c r="L54" s="47"/>
      <c r="M54" s="49"/>
      <c r="N54" s="47"/>
    </row>
    <row r="55" spans="2:14" s="15" customFormat="1" ht="14.25" customHeight="1" outlineLevel="1">
      <c r="B55" s="41"/>
      <c r="C55" s="42"/>
      <c r="D55" s="42"/>
      <c r="E55" s="71"/>
      <c r="F55" s="43"/>
      <c r="G55" s="43"/>
      <c r="H55" s="45"/>
      <c r="I55" s="46"/>
      <c r="J55" s="42"/>
      <c r="K55" s="47"/>
      <c r="L55" s="47"/>
      <c r="M55" s="49"/>
      <c r="N55" s="47"/>
    </row>
    <row r="56" spans="2:14" s="15" customFormat="1" outlineLevel="1">
      <c r="B56" s="41"/>
      <c r="C56" s="42"/>
      <c r="D56" s="42"/>
      <c r="E56" s="71"/>
      <c r="F56" s="43"/>
      <c r="G56" s="43"/>
      <c r="H56" s="45"/>
      <c r="I56" s="46"/>
      <c r="J56" s="42"/>
      <c r="K56" s="47"/>
      <c r="L56" s="47"/>
      <c r="M56" s="49"/>
      <c r="N56" s="47"/>
    </row>
    <row r="57" spans="2:14" s="15" customFormat="1" outlineLevel="1">
      <c r="B57" s="41"/>
      <c r="C57" s="42"/>
      <c r="D57" s="42"/>
      <c r="E57" s="71"/>
      <c r="F57" s="43"/>
      <c r="G57" s="43"/>
      <c r="H57" s="45"/>
      <c r="I57" s="46"/>
      <c r="J57" s="42"/>
      <c r="K57" s="47"/>
      <c r="L57" s="47"/>
      <c r="M57" s="49"/>
      <c r="N57" s="47"/>
    </row>
    <row r="58" spans="2:14" s="15" customFormat="1">
      <c r="B58" s="21"/>
      <c r="C58" s="22"/>
      <c r="D58" s="22"/>
      <c r="E58" s="62" t="s">
        <v>468</v>
      </c>
      <c r="F58" s="24"/>
      <c r="G58" s="24"/>
      <c r="H58" s="22"/>
      <c r="I58" s="25"/>
      <c r="J58" s="22"/>
      <c r="K58" s="26"/>
      <c r="L58" s="27"/>
      <c r="M58" s="28"/>
      <c r="N58" s="27"/>
    </row>
    <row r="59" spans="2:14" s="15" customFormat="1" ht="14.25" customHeight="1" outlineLevel="1">
      <c r="B59" s="41"/>
      <c r="C59" s="42"/>
      <c r="D59" s="42"/>
      <c r="E59" s="71"/>
      <c r="F59" s="43"/>
      <c r="G59" s="43"/>
      <c r="H59" s="45"/>
      <c r="I59" s="46"/>
      <c r="J59" s="42"/>
      <c r="K59" s="47"/>
      <c r="L59" s="47"/>
      <c r="M59" s="49"/>
      <c r="N59" s="47"/>
    </row>
    <row r="60" spans="2:14" s="15" customFormat="1" ht="28.5" customHeight="1" outlineLevel="1">
      <c r="B60" s="41"/>
      <c r="C60" s="42"/>
      <c r="D60" s="42"/>
      <c r="E60" s="71"/>
      <c r="F60" s="43"/>
      <c r="G60" s="43"/>
      <c r="H60" s="45"/>
      <c r="I60" s="46"/>
      <c r="J60" s="42"/>
      <c r="K60" s="47"/>
      <c r="L60" s="47"/>
      <c r="M60" s="49"/>
      <c r="N60" s="47"/>
    </row>
    <row r="61" spans="2:14" s="15" customFormat="1" ht="14.25" customHeight="1" outlineLevel="1">
      <c r="B61" s="41"/>
      <c r="C61" s="42"/>
      <c r="D61" s="42"/>
      <c r="E61" s="71"/>
      <c r="F61" s="43"/>
      <c r="G61" s="43"/>
      <c r="H61" s="45"/>
      <c r="I61" s="46"/>
      <c r="J61" s="42"/>
      <c r="K61" s="47"/>
      <c r="L61" s="47"/>
      <c r="M61" s="49"/>
      <c r="N61" s="47"/>
    </row>
    <row r="62" spans="2:14" s="15" customFormat="1" outlineLevel="1">
      <c r="B62" s="41"/>
      <c r="C62" s="42"/>
      <c r="D62" s="42"/>
      <c r="E62" s="71"/>
      <c r="F62" s="43"/>
      <c r="G62" s="43"/>
      <c r="H62" s="45"/>
      <c r="I62" s="46"/>
      <c r="J62" s="42"/>
      <c r="K62" s="47"/>
      <c r="L62" s="47"/>
      <c r="M62" s="49"/>
      <c r="N62" s="47"/>
    </row>
    <row r="63" spans="2:14" s="15" customFormat="1" outlineLevel="1">
      <c r="B63" s="41"/>
      <c r="C63" s="42"/>
      <c r="D63" s="42"/>
      <c r="E63" s="71"/>
      <c r="F63" s="43"/>
      <c r="G63" s="43"/>
      <c r="H63" s="45"/>
      <c r="I63" s="46"/>
      <c r="J63" s="42"/>
      <c r="K63" s="47"/>
      <c r="L63" s="47"/>
      <c r="M63" s="49"/>
      <c r="N63" s="47"/>
    </row>
    <row r="64" spans="2:14" s="15" customFormat="1" outlineLevel="1">
      <c r="B64" s="41"/>
      <c r="C64" s="42"/>
      <c r="D64" s="42"/>
      <c r="E64" s="71"/>
      <c r="F64" s="43"/>
      <c r="G64" s="43"/>
      <c r="H64" s="45"/>
      <c r="I64" s="46"/>
      <c r="J64" s="42"/>
      <c r="K64" s="47"/>
      <c r="L64" s="47"/>
      <c r="M64" s="49"/>
      <c r="N64" s="47"/>
    </row>
    <row r="65" spans="2:14" s="15" customFormat="1" outlineLevel="1">
      <c r="B65" s="41"/>
      <c r="C65" s="42"/>
      <c r="D65" s="42"/>
      <c r="E65" s="71"/>
      <c r="F65" s="43"/>
      <c r="G65" s="43"/>
      <c r="H65" s="45"/>
      <c r="I65" s="46"/>
      <c r="J65" s="42"/>
      <c r="K65" s="47"/>
      <c r="L65" s="47"/>
      <c r="M65" s="49"/>
      <c r="N65" s="47"/>
    </row>
    <row r="66" spans="2:14" s="15" customFormat="1" outlineLevel="1">
      <c r="B66" s="41"/>
      <c r="C66" s="42"/>
      <c r="D66" s="42"/>
      <c r="E66" s="71"/>
      <c r="F66" s="43"/>
      <c r="G66" s="43"/>
      <c r="H66" s="45"/>
      <c r="I66" s="46"/>
      <c r="J66" s="42"/>
      <c r="K66" s="47"/>
      <c r="L66" s="47"/>
      <c r="M66" s="49"/>
      <c r="N66" s="47"/>
    </row>
    <row r="67" spans="2:14" s="15" customFormat="1" outlineLevel="1">
      <c r="B67" s="41"/>
      <c r="C67" s="42"/>
      <c r="D67" s="42"/>
      <c r="E67" s="71"/>
      <c r="F67" s="43"/>
      <c r="G67" s="43"/>
      <c r="H67" s="45"/>
      <c r="I67" s="46"/>
      <c r="J67" s="42"/>
      <c r="K67" s="47"/>
      <c r="L67" s="47"/>
      <c r="M67" s="49"/>
      <c r="N67" s="47"/>
    </row>
    <row r="68" spans="2:14" s="15" customFormat="1" outlineLevel="1">
      <c r="B68" s="41"/>
      <c r="C68" s="42"/>
      <c r="D68" s="42"/>
      <c r="E68" s="71"/>
      <c r="F68" s="43"/>
      <c r="G68" s="43"/>
      <c r="H68" s="45"/>
      <c r="I68" s="46"/>
      <c r="J68" s="42"/>
      <c r="K68" s="47"/>
      <c r="L68" s="47"/>
      <c r="M68" s="49"/>
      <c r="N68" s="47"/>
    </row>
    <row r="69" spans="2:14" s="15" customFormat="1">
      <c r="B69" s="21"/>
      <c r="C69" s="22"/>
      <c r="D69" s="22"/>
      <c r="E69" s="62" t="s">
        <v>469</v>
      </c>
      <c r="F69" s="24"/>
      <c r="G69" s="24"/>
      <c r="H69" s="22"/>
      <c r="I69" s="25"/>
      <c r="J69" s="22"/>
      <c r="K69" s="26"/>
      <c r="L69" s="27"/>
      <c r="M69" s="28"/>
      <c r="N69" s="27"/>
    </row>
    <row r="70" spans="2:14" s="15" customFormat="1" outlineLevel="1">
      <c r="B70" s="41"/>
      <c r="C70" s="42"/>
      <c r="D70" s="42"/>
      <c r="E70" s="43"/>
      <c r="F70" s="43"/>
      <c r="G70" s="43"/>
      <c r="H70" s="45"/>
      <c r="I70" s="46"/>
      <c r="J70" s="42"/>
      <c r="K70" s="47"/>
      <c r="L70" s="47"/>
      <c r="M70" s="49"/>
      <c r="N70" s="47"/>
    </row>
    <row r="71" spans="2:14" s="15" customFormat="1" outlineLevel="1">
      <c r="B71" s="41"/>
      <c r="C71" s="42"/>
      <c r="D71" s="42"/>
      <c r="E71" s="43"/>
      <c r="F71" s="43"/>
      <c r="G71" s="43"/>
      <c r="H71" s="45"/>
      <c r="I71" s="46"/>
      <c r="J71" s="42"/>
      <c r="K71" s="47"/>
      <c r="L71" s="47"/>
      <c r="M71" s="49"/>
      <c r="N71" s="47"/>
    </row>
    <row r="72" spans="2:14" s="15" customFormat="1" outlineLevel="1">
      <c r="B72" s="41"/>
      <c r="C72" s="42"/>
      <c r="D72" s="42"/>
      <c r="E72" s="43"/>
      <c r="F72" s="43"/>
      <c r="G72" s="43"/>
      <c r="H72" s="45"/>
      <c r="I72" s="46"/>
      <c r="J72" s="42"/>
      <c r="K72" s="47"/>
      <c r="L72" s="47"/>
      <c r="M72" s="49"/>
      <c r="N72" s="47"/>
    </row>
    <row r="73" spans="2:14" s="15" customFormat="1" outlineLevel="1">
      <c r="B73" s="41"/>
      <c r="C73" s="42"/>
      <c r="D73" s="42"/>
      <c r="E73" s="43"/>
      <c r="F73" s="43"/>
      <c r="G73" s="43"/>
      <c r="H73" s="45"/>
      <c r="I73" s="46"/>
      <c r="J73" s="42"/>
      <c r="K73" s="47"/>
      <c r="L73" s="47"/>
      <c r="M73" s="49"/>
      <c r="N73" s="47"/>
    </row>
    <row r="74" spans="2:14" s="15" customFormat="1" outlineLevel="1">
      <c r="B74" s="41"/>
      <c r="C74" s="42"/>
      <c r="D74" s="42"/>
      <c r="E74" s="43"/>
      <c r="F74" s="43"/>
      <c r="G74" s="43"/>
      <c r="H74" s="45"/>
      <c r="I74" s="46"/>
      <c r="J74" s="42"/>
      <c r="K74" s="47"/>
      <c r="L74" s="47"/>
      <c r="M74" s="49"/>
      <c r="N74" s="47"/>
    </row>
    <row r="75" spans="2:14" s="15" customFormat="1" outlineLevel="1">
      <c r="B75" s="41"/>
      <c r="C75" s="42"/>
      <c r="D75" s="42"/>
      <c r="E75" s="43"/>
      <c r="F75" s="43"/>
      <c r="G75" s="43"/>
      <c r="H75" s="45"/>
      <c r="I75" s="46"/>
      <c r="J75" s="42"/>
      <c r="K75" s="47"/>
      <c r="L75" s="47"/>
      <c r="M75" s="49"/>
      <c r="N75" s="47"/>
    </row>
    <row r="76" spans="2:14" s="15" customFormat="1" outlineLevel="1">
      <c r="B76" s="41"/>
      <c r="C76" s="42"/>
      <c r="D76" s="42"/>
      <c r="E76" s="43"/>
      <c r="F76" s="43"/>
      <c r="G76" s="43"/>
      <c r="H76" s="45"/>
      <c r="I76" s="46"/>
      <c r="J76" s="42"/>
      <c r="K76" s="47"/>
      <c r="L76" s="47"/>
      <c r="M76" s="49"/>
      <c r="N76" s="47"/>
    </row>
    <row r="77" spans="2:14" s="15" customFormat="1">
      <c r="B77" s="21"/>
      <c r="C77" s="22"/>
      <c r="D77" s="22"/>
      <c r="E77" s="62" t="s">
        <v>470</v>
      </c>
      <c r="F77" s="24"/>
      <c r="G77" s="24"/>
      <c r="H77" s="22"/>
      <c r="I77" s="25"/>
      <c r="J77" s="22"/>
      <c r="K77" s="26"/>
      <c r="L77" s="27"/>
      <c r="M77" s="28"/>
      <c r="N77" s="27"/>
    </row>
    <row r="78" spans="2:14" s="15" customFormat="1" outlineLevel="1">
      <c r="B78" s="41"/>
      <c r="C78" s="42"/>
      <c r="D78" s="42"/>
      <c r="E78" s="43"/>
      <c r="F78" s="43"/>
      <c r="G78" s="43"/>
      <c r="H78" s="45"/>
      <c r="I78" s="46"/>
      <c r="J78" s="42"/>
      <c r="K78" s="47"/>
      <c r="L78" s="47"/>
      <c r="M78" s="49"/>
      <c r="N78" s="47"/>
    </row>
    <row r="79" spans="2:14" s="15" customFormat="1" outlineLevel="1">
      <c r="B79" s="41"/>
      <c r="C79" s="42"/>
      <c r="D79" s="42"/>
      <c r="E79" s="43"/>
      <c r="F79" s="43"/>
      <c r="G79" s="43"/>
      <c r="H79" s="45"/>
      <c r="I79" s="46"/>
      <c r="J79" s="42"/>
      <c r="K79" s="47"/>
      <c r="L79" s="47"/>
      <c r="M79" s="49"/>
      <c r="N79" s="47"/>
    </row>
    <row r="80" spans="2:14" s="15" customFormat="1" outlineLevel="1">
      <c r="B80" s="41"/>
      <c r="C80" s="42"/>
      <c r="D80" s="42"/>
      <c r="E80" s="43"/>
      <c r="F80" s="43"/>
      <c r="G80" s="43"/>
      <c r="H80" s="45"/>
      <c r="I80" s="46"/>
      <c r="J80" s="42"/>
      <c r="K80" s="47"/>
      <c r="L80" s="47"/>
      <c r="M80" s="49"/>
      <c r="N80" s="47"/>
    </row>
    <row r="81" spans="2:14" s="15" customFormat="1" outlineLevel="1">
      <c r="B81" s="41"/>
      <c r="C81" s="42"/>
      <c r="D81" s="42"/>
      <c r="E81" s="43"/>
      <c r="F81" s="43"/>
      <c r="G81" s="43"/>
      <c r="H81" s="45"/>
      <c r="I81" s="46"/>
      <c r="J81" s="42"/>
      <c r="K81" s="47"/>
      <c r="L81" s="47"/>
      <c r="M81" s="49"/>
      <c r="N81" s="47"/>
    </row>
    <row r="82" spans="2:14" s="15" customFormat="1">
      <c r="B82" s="21"/>
      <c r="C82" s="22"/>
      <c r="D82" s="22"/>
      <c r="E82" s="62" t="s">
        <v>471</v>
      </c>
      <c r="F82" s="24"/>
      <c r="G82" s="24"/>
      <c r="H82" s="22"/>
      <c r="I82" s="25"/>
      <c r="J82" s="22"/>
      <c r="K82" s="26"/>
      <c r="L82" s="27"/>
      <c r="M82" s="28"/>
      <c r="N82" s="27"/>
    </row>
    <row r="83" spans="2:14" s="15" customFormat="1" outlineLevel="1">
      <c r="B83" s="41"/>
      <c r="C83" s="42"/>
      <c r="D83" s="42"/>
      <c r="E83" s="43"/>
      <c r="F83" s="43" t="s">
        <v>311</v>
      </c>
      <c r="G83" s="43" t="s">
        <v>472</v>
      </c>
      <c r="H83" s="45"/>
      <c r="I83" s="46"/>
      <c r="J83" s="42" t="s">
        <v>91</v>
      </c>
      <c r="K83" s="47" t="s">
        <v>473</v>
      </c>
      <c r="L83" s="47"/>
      <c r="M83" s="49"/>
      <c r="N83" s="47"/>
    </row>
    <row r="84" spans="2:14" s="15" customFormat="1" outlineLevel="1">
      <c r="B84" s="41"/>
      <c r="C84" s="42"/>
      <c r="D84" s="42"/>
      <c r="E84" s="43"/>
      <c r="F84" s="43" t="s">
        <v>311</v>
      </c>
      <c r="G84" s="43" t="s">
        <v>472</v>
      </c>
      <c r="H84" s="45"/>
      <c r="I84" s="46"/>
      <c r="J84" s="42">
        <v>3</v>
      </c>
      <c r="K84" s="47" t="s">
        <v>474</v>
      </c>
      <c r="L84" s="47"/>
      <c r="M84" s="49"/>
      <c r="N84" s="47"/>
    </row>
    <row r="85" spans="2:14" s="15" customFormat="1" outlineLevel="1">
      <c r="B85" s="41"/>
      <c r="C85" s="42"/>
      <c r="D85" s="42"/>
      <c r="E85" s="43"/>
      <c r="F85" s="43" t="s">
        <v>311</v>
      </c>
      <c r="G85" s="43" t="s">
        <v>472</v>
      </c>
      <c r="H85" s="45" t="s">
        <v>475</v>
      </c>
      <c r="I85" s="46"/>
      <c r="J85" s="42">
        <v>3</v>
      </c>
      <c r="K85" s="47" t="s">
        <v>476</v>
      </c>
      <c r="L85" s="47"/>
      <c r="M85" s="49"/>
      <c r="N85" s="47"/>
    </row>
    <row r="86" spans="2:14" s="15" customFormat="1" outlineLevel="1">
      <c r="B86" s="41"/>
      <c r="C86" s="42"/>
      <c r="D86" s="42"/>
      <c r="E86" s="43"/>
      <c r="F86" s="43" t="s">
        <v>311</v>
      </c>
      <c r="G86" s="43" t="s">
        <v>472</v>
      </c>
      <c r="H86" s="45" t="s">
        <v>475</v>
      </c>
      <c r="I86" s="46"/>
      <c r="J86" s="42">
        <v>2</v>
      </c>
      <c r="K86" s="47" t="s">
        <v>477</v>
      </c>
      <c r="L86" s="47"/>
      <c r="M86" s="49"/>
      <c r="N86" s="47"/>
    </row>
    <row r="87" spans="2:14" s="15" customFormat="1" outlineLevel="1">
      <c r="B87" s="41"/>
      <c r="C87" s="42"/>
      <c r="D87" s="42"/>
      <c r="E87" s="43"/>
      <c r="F87" s="43" t="s">
        <v>311</v>
      </c>
      <c r="G87" s="43" t="s">
        <v>472</v>
      </c>
      <c r="H87" s="45" t="s">
        <v>475</v>
      </c>
      <c r="I87" s="46"/>
      <c r="J87" s="42">
        <v>3</v>
      </c>
      <c r="K87" s="47" t="s">
        <v>478</v>
      </c>
      <c r="L87" s="47"/>
      <c r="M87" s="49"/>
      <c r="N87" s="47"/>
    </row>
    <row r="88" spans="2:14" s="15" customFormat="1" outlineLevel="1">
      <c r="B88" s="41"/>
      <c r="C88" s="42"/>
      <c r="D88" s="42"/>
      <c r="E88" s="43"/>
      <c r="F88" s="43" t="s">
        <v>311</v>
      </c>
      <c r="G88" s="43" t="s">
        <v>472</v>
      </c>
      <c r="H88" s="45" t="s">
        <v>479</v>
      </c>
      <c r="I88" s="46"/>
      <c r="J88" s="42" t="s">
        <v>91</v>
      </c>
      <c r="K88" s="47" t="s">
        <v>480</v>
      </c>
      <c r="L88" s="47"/>
      <c r="M88" s="49"/>
      <c r="N88" s="47"/>
    </row>
    <row r="89" spans="2:14" s="15" customFormat="1" outlineLevel="1">
      <c r="B89" s="41"/>
      <c r="C89" s="42"/>
      <c r="D89" s="42"/>
      <c r="E89" s="43"/>
      <c r="F89" s="43" t="s">
        <v>311</v>
      </c>
      <c r="G89" s="43" t="s">
        <v>472</v>
      </c>
      <c r="H89" s="45" t="s">
        <v>481</v>
      </c>
      <c r="I89" s="46"/>
      <c r="J89" s="42">
        <v>3</v>
      </c>
      <c r="K89" s="47" t="s">
        <v>482</v>
      </c>
      <c r="L89" s="47"/>
      <c r="M89" s="49"/>
      <c r="N89" s="47"/>
    </row>
    <row r="90" spans="2:14" s="15" customFormat="1" ht="30" outlineLevel="1">
      <c r="B90" s="41"/>
      <c r="C90" s="42"/>
      <c r="D90" s="42"/>
      <c r="E90" s="43"/>
      <c r="F90" s="43" t="s">
        <v>311</v>
      </c>
      <c r="G90" s="43" t="s">
        <v>472</v>
      </c>
      <c r="H90" s="45"/>
      <c r="I90" s="46"/>
      <c r="J90" s="42">
        <v>2</v>
      </c>
      <c r="K90" s="47" t="s">
        <v>483</v>
      </c>
      <c r="L90" s="47"/>
      <c r="M90" s="49"/>
      <c r="N90" s="47"/>
    </row>
    <row r="91" spans="2:14" s="15" customFormat="1">
      <c r="B91" s="21"/>
      <c r="C91" s="22"/>
      <c r="D91" s="22"/>
      <c r="E91" s="62" t="s">
        <v>484</v>
      </c>
      <c r="F91" s="24"/>
      <c r="G91" s="24"/>
      <c r="H91" s="22"/>
      <c r="I91" s="25"/>
      <c r="J91" s="22"/>
      <c r="K91" s="26"/>
      <c r="L91" s="27"/>
      <c r="M91" s="28"/>
      <c r="N91" s="27"/>
    </row>
    <row r="92" spans="2:14" s="15" customFormat="1" outlineLevel="1">
      <c r="B92" s="41"/>
      <c r="C92" s="42"/>
      <c r="D92" s="42"/>
      <c r="E92" s="43"/>
      <c r="F92" s="43"/>
      <c r="G92" s="43"/>
      <c r="H92" s="45"/>
      <c r="I92" s="46"/>
      <c r="J92" s="42"/>
      <c r="K92" s="47"/>
      <c r="L92" s="47"/>
      <c r="M92" s="49"/>
      <c r="N92" s="47"/>
    </row>
    <row r="93" spans="2:14" s="15" customFormat="1" ht="14.25" customHeight="1" outlineLevel="1">
      <c r="B93" s="41"/>
      <c r="C93" s="42"/>
      <c r="D93" s="42"/>
      <c r="E93" s="43"/>
      <c r="F93" s="43"/>
      <c r="G93" s="43"/>
      <c r="H93" s="45"/>
      <c r="I93" s="46"/>
      <c r="J93" s="42"/>
      <c r="K93" s="47"/>
      <c r="L93" s="47"/>
      <c r="M93" s="49"/>
      <c r="N93" s="47"/>
    </row>
    <row r="94" spans="2:14" s="15" customFormat="1" outlineLevel="1">
      <c r="B94" s="41"/>
      <c r="C94" s="42"/>
      <c r="D94" s="42"/>
      <c r="E94" s="43"/>
      <c r="F94" s="43"/>
      <c r="G94" s="43"/>
      <c r="H94" s="45"/>
      <c r="I94" s="46"/>
      <c r="J94" s="42"/>
      <c r="K94" s="47"/>
      <c r="L94" s="47"/>
      <c r="M94" s="49"/>
      <c r="N94" s="47"/>
    </row>
    <row r="95" spans="2:14" s="15" customFormat="1" outlineLevel="1">
      <c r="B95" s="41"/>
      <c r="C95" s="42"/>
      <c r="D95" s="42"/>
      <c r="E95" s="43"/>
      <c r="F95" s="43"/>
      <c r="G95" s="43"/>
      <c r="H95" s="45"/>
      <c r="I95" s="46"/>
      <c r="J95" s="42"/>
      <c r="K95" s="47"/>
      <c r="L95" s="47"/>
      <c r="M95" s="49"/>
      <c r="N95" s="47"/>
    </row>
    <row r="96" spans="2:14" s="15" customFormat="1" outlineLevel="1">
      <c r="B96" s="41"/>
      <c r="C96" s="42"/>
      <c r="D96" s="42"/>
      <c r="E96" s="43"/>
      <c r="F96" s="43"/>
      <c r="G96" s="43"/>
      <c r="H96" s="45"/>
      <c r="I96" s="46"/>
      <c r="J96" s="42"/>
      <c r="K96" s="47"/>
      <c r="L96" s="47"/>
      <c r="M96" s="49"/>
      <c r="N96" s="47"/>
    </row>
    <row r="97" spans="2:14" s="15" customFormat="1" outlineLevel="1">
      <c r="B97" s="41"/>
      <c r="C97" s="42"/>
      <c r="D97" s="42"/>
      <c r="E97" s="43"/>
      <c r="F97" s="43"/>
      <c r="G97" s="43"/>
      <c r="H97" s="45"/>
      <c r="I97" s="46"/>
      <c r="J97" s="42"/>
      <c r="K97" s="47"/>
      <c r="L97" s="47"/>
      <c r="M97" s="49"/>
      <c r="N97" s="47"/>
    </row>
    <row r="98" spans="2:14" s="15" customFormat="1" outlineLevel="1">
      <c r="B98" s="41"/>
      <c r="C98" s="42"/>
      <c r="D98" s="42"/>
      <c r="E98" s="43"/>
      <c r="F98" s="43"/>
      <c r="G98" s="43"/>
      <c r="H98" s="45"/>
      <c r="I98" s="46"/>
      <c r="J98" s="42"/>
      <c r="K98" s="47"/>
      <c r="L98" s="47"/>
      <c r="M98" s="49"/>
      <c r="N98" s="47"/>
    </row>
    <row r="99" spans="2:14" s="15" customFormat="1">
      <c r="B99" s="21"/>
      <c r="C99" s="22"/>
      <c r="D99" s="22"/>
      <c r="E99" s="62" t="s">
        <v>485</v>
      </c>
      <c r="F99" s="24"/>
      <c r="G99" s="24"/>
      <c r="H99" s="22"/>
      <c r="I99" s="25"/>
      <c r="J99" s="22"/>
      <c r="K99" s="26"/>
      <c r="L99" s="27"/>
      <c r="M99" s="28"/>
      <c r="N99" s="27"/>
    </row>
    <row r="100" spans="2:14" s="15" customFormat="1" ht="14.25" customHeight="1" outlineLevel="1">
      <c r="B100" s="41"/>
      <c r="C100" s="42"/>
      <c r="D100" s="42"/>
      <c r="E100" s="43"/>
      <c r="F100" s="43"/>
      <c r="G100" s="43"/>
      <c r="H100" s="45"/>
      <c r="I100" s="46"/>
      <c r="J100" s="42"/>
      <c r="K100" s="47"/>
      <c r="L100" s="47"/>
      <c r="M100" s="49"/>
      <c r="N100" s="47"/>
    </row>
    <row r="101" spans="2:14" s="15" customFormat="1" ht="14.25" customHeight="1" outlineLevel="1">
      <c r="B101" s="41"/>
      <c r="C101" s="42"/>
      <c r="D101" s="42"/>
      <c r="E101" s="43"/>
      <c r="F101" s="43"/>
      <c r="G101" s="43"/>
      <c r="H101" s="45"/>
      <c r="I101" s="46"/>
      <c r="J101" s="42"/>
      <c r="K101" s="47"/>
      <c r="L101" s="47"/>
      <c r="M101" s="49"/>
      <c r="N101" s="47"/>
    </row>
    <row r="102" spans="2:14" s="15" customFormat="1" ht="14.25" customHeight="1" outlineLevel="1">
      <c r="B102" s="41"/>
      <c r="C102" s="42"/>
      <c r="D102" s="42"/>
      <c r="E102" s="43"/>
      <c r="F102" s="43"/>
      <c r="G102" s="43"/>
      <c r="H102" s="45"/>
      <c r="I102" s="46"/>
      <c r="J102" s="42"/>
      <c r="K102" s="47"/>
      <c r="L102" s="47"/>
      <c r="M102" s="49"/>
      <c r="N102" s="47"/>
    </row>
    <row r="103" spans="2:14" s="15" customFormat="1" ht="14.25" customHeight="1" outlineLevel="1">
      <c r="B103" s="41"/>
      <c r="C103" s="42"/>
      <c r="D103" s="42"/>
      <c r="E103" s="43"/>
      <c r="F103" s="43"/>
      <c r="G103" s="43"/>
      <c r="H103" s="45"/>
      <c r="I103" s="46"/>
      <c r="J103" s="42"/>
      <c r="K103" s="47"/>
      <c r="L103" s="47"/>
      <c r="M103" s="49"/>
      <c r="N103" s="47"/>
    </row>
    <row r="104" spans="2:14" s="15" customFormat="1" ht="14.25" customHeight="1" outlineLevel="1">
      <c r="B104" s="41"/>
      <c r="C104" s="42"/>
      <c r="D104" s="42"/>
      <c r="E104" s="43"/>
      <c r="F104" s="43"/>
      <c r="G104" s="43"/>
      <c r="H104" s="45"/>
      <c r="I104" s="46"/>
      <c r="J104" s="42"/>
      <c r="K104" s="47"/>
      <c r="L104" s="47"/>
      <c r="M104" s="49"/>
      <c r="N104" s="47"/>
    </row>
    <row r="105" spans="2:14" s="15" customFormat="1" ht="14.25" customHeight="1" outlineLevel="1">
      <c r="B105" s="41"/>
      <c r="C105" s="42"/>
      <c r="D105" s="42"/>
      <c r="E105" s="43"/>
      <c r="F105" s="43"/>
      <c r="G105" s="43"/>
      <c r="H105" s="45"/>
      <c r="I105" s="46"/>
      <c r="J105" s="42"/>
      <c r="K105" s="47"/>
      <c r="L105" s="47"/>
      <c r="M105" s="49"/>
      <c r="N105" s="47"/>
    </row>
    <row r="106" spans="2:14" s="15" customFormat="1" ht="14.25" customHeight="1" outlineLevel="1">
      <c r="B106" s="41"/>
      <c r="C106" s="42"/>
      <c r="D106" s="42"/>
      <c r="E106" s="43"/>
      <c r="F106" s="43"/>
      <c r="G106" s="43"/>
      <c r="H106" s="45"/>
      <c r="I106" s="46"/>
      <c r="J106" s="42"/>
      <c r="K106" s="47"/>
      <c r="L106" s="47"/>
      <c r="M106" s="49"/>
      <c r="N106" s="47"/>
    </row>
    <row r="107" spans="2:14" s="15" customFormat="1" ht="14.25" customHeight="1" outlineLevel="1">
      <c r="B107" s="41"/>
      <c r="C107" s="42"/>
      <c r="D107" s="42"/>
      <c r="E107" s="43"/>
      <c r="F107" s="43"/>
      <c r="G107" s="43"/>
      <c r="H107" s="45"/>
      <c r="I107" s="46"/>
      <c r="J107" s="42"/>
      <c r="K107" s="47"/>
      <c r="L107" s="47"/>
      <c r="M107" s="49"/>
      <c r="N107" s="47"/>
    </row>
    <row r="108" spans="2:14" s="15" customFormat="1" ht="14.25" customHeight="1" outlineLevel="1">
      <c r="B108" s="41"/>
      <c r="C108" s="42"/>
      <c r="D108" s="42"/>
      <c r="E108" s="43"/>
      <c r="F108" s="43"/>
      <c r="G108" s="43"/>
      <c r="H108" s="45"/>
      <c r="I108" s="46"/>
      <c r="J108" s="42"/>
      <c r="K108" s="47"/>
      <c r="L108" s="47"/>
      <c r="M108" s="49"/>
      <c r="N108" s="47"/>
    </row>
    <row r="109" spans="2:14" s="15" customFormat="1" ht="14.25" customHeight="1" outlineLevel="1">
      <c r="B109" s="41"/>
      <c r="C109" s="42"/>
      <c r="D109" s="42"/>
      <c r="E109" s="43"/>
      <c r="F109" s="43"/>
      <c r="G109" s="43"/>
      <c r="H109" s="45"/>
      <c r="I109" s="46"/>
      <c r="J109" s="42"/>
      <c r="K109" s="47"/>
      <c r="L109" s="47"/>
      <c r="M109" s="49"/>
      <c r="N109" s="47"/>
    </row>
    <row r="110" spans="2:14" s="15" customFormat="1" ht="14.25" customHeight="1" outlineLevel="1">
      <c r="B110" s="41"/>
      <c r="C110" s="42"/>
      <c r="D110" s="42"/>
      <c r="E110" s="43"/>
      <c r="F110" s="43"/>
      <c r="G110" s="43"/>
      <c r="H110" s="45"/>
      <c r="I110" s="46"/>
      <c r="J110" s="42"/>
      <c r="K110" s="47"/>
      <c r="L110" s="47"/>
      <c r="M110" s="49"/>
      <c r="N110" s="47"/>
    </row>
    <row r="111" spans="2:14" s="15" customFormat="1" ht="14.25" customHeight="1" outlineLevel="1">
      <c r="B111" s="41"/>
      <c r="C111" s="42"/>
      <c r="D111" s="42"/>
      <c r="E111" s="43"/>
      <c r="F111" s="43"/>
      <c r="G111" s="43"/>
      <c r="H111" s="45"/>
      <c r="I111" s="46"/>
      <c r="J111" s="42"/>
      <c r="K111" s="47"/>
      <c r="L111" s="47"/>
      <c r="M111" s="49"/>
      <c r="N111" s="47"/>
    </row>
    <row r="112" spans="2:14" s="15" customFormat="1" ht="14.25" customHeight="1" outlineLevel="1">
      <c r="B112" s="41"/>
      <c r="C112" s="42"/>
      <c r="D112" s="42"/>
      <c r="E112" s="43"/>
      <c r="F112" s="43"/>
      <c r="G112" s="43"/>
      <c r="H112" s="45"/>
      <c r="I112" s="46"/>
      <c r="J112" s="42"/>
      <c r="K112" s="47"/>
      <c r="L112" s="47"/>
      <c r="M112" s="49"/>
      <c r="N112" s="47"/>
    </row>
    <row r="113" spans="2:14" s="15" customFormat="1" ht="14.25" customHeight="1" outlineLevel="1">
      <c r="B113" s="41"/>
      <c r="C113" s="42"/>
      <c r="D113" s="42"/>
      <c r="E113" s="43"/>
      <c r="F113" s="43"/>
      <c r="G113" s="43"/>
      <c r="H113" s="45"/>
      <c r="I113" s="46"/>
      <c r="J113" s="42"/>
      <c r="K113" s="47"/>
      <c r="L113" s="47"/>
      <c r="M113" s="49"/>
      <c r="N113" s="47"/>
    </row>
    <row r="114" spans="2:14" s="15" customFormat="1">
      <c r="B114" s="21"/>
      <c r="C114" s="22"/>
      <c r="D114" s="22"/>
      <c r="E114" s="62" t="s">
        <v>486</v>
      </c>
      <c r="F114" s="24"/>
      <c r="G114" s="24"/>
      <c r="H114" s="22"/>
      <c r="I114" s="25"/>
      <c r="J114" s="22"/>
      <c r="K114" s="26"/>
      <c r="L114" s="27"/>
      <c r="M114" s="28"/>
      <c r="N114" s="27"/>
    </row>
    <row r="115" spans="2:14" s="15" customFormat="1" outlineLevel="1">
      <c r="B115" s="41"/>
      <c r="C115" s="42"/>
      <c r="D115" s="42"/>
      <c r="E115" s="43"/>
      <c r="F115" s="43"/>
      <c r="G115" s="43"/>
      <c r="H115" s="45"/>
      <c r="I115" s="46"/>
      <c r="J115" s="42"/>
      <c r="K115" s="47"/>
      <c r="L115" s="47"/>
      <c r="M115" s="49"/>
      <c r="N115" s="47"/>
    </row>
  </sheetData>
  <autoFilter ref="B12:N13" xr:uid="{00000000-0009-0000-0000-000002000000}"/>
  <mergeCells count="6">
    <mergeCell ref="B1:N1"/>
    <mergeCell ref="B2:N2"/>
    <mergeCell ref="B3:N3"/>
    <mergeCell ref="B4:N4"/>
    <mergeCell ref="B11:K11"/>
    <mergeCell ref="M11:N11"/>
  </mergeCells>
  <conditionalFormatting sqref="J15:J21 J24:J26 J28:J32 J34 J36:J41 J47:J52 J59:J68">
    <cfRule type="containsText" dxfId="20" priority="2" operator="containsText" text="1">
      <formula>NOT(ISERROR(SEARCH("1",J15)))</formula>
    </cfRule>
    <cfRule type="containsText" dxfId="19" priority="3" operator="containsText" text="2">
      <formula>NOT(ISERROR(SEARCH("2",J15)))</formula>
    </cfRule>
    <cfRule type="containsText" dxfId="18" priority="4" operator="containsText" text="3">
      <formula>NOT(ISERROR(SEARCH("3",J15)))</formula>
    </cfRule>
  </conditionalFormatting>
  <conditionalFormatting sqref="J43:J44">
    <cfRule type="containsText" dxfId="17" priority="5" operator="containsText" text="1">
      <formula>NOT(ISERROR(SEARCH("1",J43)))</formula>
    </cfRule>
    <cfRule type="containsText" dxfId="16" priority="6" operator="containsText" text="2">
      <formula>NOT(ISERROR(SEARCH("2",J43)))</formula>
    </cfRule>
    <cfRule type="containsText" dxfId="15" priority="7" operator="containsText" text="3">
      <formula>NOT(ISERROR(SEARCH("3",J43)))</formula>
    </cfRule>
  </conditionalFormatting>
  <conditionalFormatting sqref="J54:J57">
    <cfRule type="containsText" dxfId="14" priority="8" operator="containsText" text="1">
      <formula>NOT(ISERROR(SEARCH("1",J54)))</formula>
    </cfRule>
    <cfRule type="containsText" dxfId="13" priority="9" operator="containsText" text="2">
      <formula>NOT(ISERROR(SEARCH("2",J54)))</formula>
    </cfRule>
    <cfRule type="containsText" dxfId="12" priority="10" operator="containsText" text="3">
      <formula>NOT(ISERROR(SEARCH("3",J54)))</formula>
    </cfRule>
  </conditionalFormatting>
  <conditionalFormatting sqref="J70:J76 J78:J81 J100:J113">
    <cfRule type="containsText" dxfId="11" priority="11" operator="containsText" text="1">
      <formula>NOT(ISERROR(SEARCH("1",J70)))</formula>
    </cfRule>
    <cfRule type="containsText" dxfId="10" priority="12" operator="containsText" text="2">
      <formula>NOT(ISERROR(SEARCH("2",J70)))</formula>
    </cfRule>
    <cfRule type="containsText" dxfId="9" priority="13" operator="containsText" text="3">
      <formula>NOT(ISERROR(SEARCH("3",J70)))</formula>
    </cfRule>
  </conditionalFormatting>
  <conditionalFormatting sqref="J83:J90">
    <cfRule type="containsText" dxfId="8" priority="14" operator="containsText" text="1">
      <formula>NOT(ISERROR(SEARCH("1",J83)))</formula>
    </cfRule>
    <cfRule type="containsText" dxfId="7" priority="15" operator="containsText" text="2">
      <formula>NOT(ISERROR(SEARCH("2",J83)))</formula>
    </cfRule>
    <cfRule type="containsText" dxfId="6" priority="16" operator="containsText" text="3">
      <formula>NOT(ISERROR(SEARCH("3",J83)))</formula>
    </cfRule>
  </conditionalFormatting>
  <conditionalFormatting sqref="J92:J98">
    <cfRule type="containsText" dxfId="5" priority="17" operator="containsText" text="1">
      <formula>NOT(ISERROR(SEARCH("1",J92)))</formula>
    </cfRule>
    <cfRule type="containsText" dxfId="4" priority="18" operator="containsText" text="2">
      <formula>NOT(ISERROR(SEARCH("2",J92)))</formula>
    </cfRule>
    <cfRule type="containsText" dxfId="3" priority="19" operator="containsText" text="3">
      <formula>NOT(ISERROR(SEARCH("3",J92)))</formula>
    </cfRule>
  </conditionalFormatting>
  <conditionalFormatting sqref="J115">
    <cfRule type="containsText" dxfId="2" priority="20" operator="containsText" text="1">
      <formula>NOT(ISERROR(SEARCH("1",J115)))</formula>
    </cfRule>
    <cfRule type="containsText" dxfId="1" priority="21" operator="containsText" text="2">
      <formula>NOT(ISERROR(SEARCH("2",J115)))</formula>
    </cfRule>
    <cfRule type="containsText" dxfId="0" priority="22" operator="containsText" text="3">
      <formula>NOT(ISERROR(SEARCH("3",J115)))</formula>
    </cfRule>
  </conditionalFormatting>
  <pageMargins left="0.23611111111111099" right="0.23611111111111099" top="1.1423611111111101" bottom="0.55138888888888904" header="0.31527777777777799" footer="0.31527777777777799"/>
  <pageSetup paperSize="8" fitToHeight="0" orientation="landscape" horizontalDpi="300" verticalDpi="300"/>
  <headerFooter>
    <oddHeader>&amp;CMISSION DE CONTROLE EXTERIEUR D'ETUDES DE CONCEPTION PORTANT SUR DES OPERATIONS D'INFRASTRUCTURES LINEAIRES 
CONTRÔLE EXTÉRIEUR AVP BHNS TRÉVOUX - LYON</oddHeader>
    <oddFooter>&amp;R&amp;F
&amp;D</oddFooter>
  </headerFooter>
  <rowBreaks count="1" manualBreakCount="1">
    <brk id="81" max="16383" man="1"/>
  </rowBreaks>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200-000000000000}">
          <x14:formula1>
            <xm:f>'Menus déroulants'!$F$5:$F$8</xm:f>
          </x14:formula1>
          <x14:formula2>
            <xm:f>0</xm:f>
          </x14:formula2>
          <xm:sqref>J13 J15:J21 J23:J42 J44 J46:J57 J59:J68 J70:J76 J78:J81 J83 J88 J92:J98 J100:J113 J115</xm:sqref>
        </x14:dataValidation>
        <x14:dataValidation type="list" allowBlank="1" showInputMessage="1" showErrorMessage="1" xr:uid="{00000000-0002-0000-0200-000001000000}">
          <x14:formula1>
            <xm:f>'Menus déroulants'!$D$5:$D$6</xm:f>
          </x14:formula1>
          <x14:formula2>
            <xm:f>0</xm:f>
          </x14:formula2>
          <xm:sqref>B13 B15:B21 B23:B42 B44 B46:B57 B59:B68 B70:B76 B78:B81 B83:B90 B92:B98 B100:B113 B115</xm:sqref>
        </x14:dataValidation>
        <x14:dataValidation type="list" allowBlank="1" showInputMessage="1" showErrorMessage="1" xr:uid="{00000000-0002-0000-0200-000002000000}">
          <x14:formula1>
            <xm:f>'Menus déroulants'!$I$5:$I$8</xm:f>
          </x14:formula1>
          <x14:formula2>
            <xm:f>0</xm:f>
          </x14:formula2>
          <xm:sqref>M13 M15:M21 M23:M42 M44 M46:M57 M59:M68 M70:M76 M78:M81 M83:M90 M92:M98 M100:M113 M115</xm:sqref>
        </x14:dataValidation>
        <x14:dataValidation type="list" allowBlank="1" showInputMessage="1" showErrorMessage="1" xr:uid="{00000000-0002-0000-0200-000003000000}">
          <x14:formula1>
            <xm:f>'Menus déroulants'!$B$5:$B$21</xm:f>
          </x14:formula1>
          <x14:formula2>
            <xm:f>0</xm:f>
          </x14:formula2>
          <xm:sqref>F23 F27 F33 F35 F42 F46:F57 F59:F68</xm:sqref>
        </x14:dataValidation>
        <x14:dataValidation type="list" allowBlank="1" showInputMessage="1" showErrorMessage="1" xr:uid="{00000000-0002-0000-0200-000004000000}">
          <x14:formula1>
            <xm:f>'Menus déroulants'!$B$5:$B$24</xm:f>
          </x14:formula1>
          <x14:formula2>
            <xm:f>0</xm:f>
          </x14:formula2>
          <xm:sqref>F15:F21 F24:F26 F28:F32 F34 F36:F41 F44 F70:F76 F78:F81 F83:F90 F92:F98 F100:F113 F115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5"/>
  <sheetViews>
    <sheetView zoomScaleNormal="100" workbookViewId="0">
      <selection activeCell="A2" sqref="A2"/>
    </sheetView>
  </sheetViews>
  <sheetFormatPr baseColWidth="10" defaultColWidth="10.7109375" defaultRowHeight="15"/>
  <sheetData>
    <row r="1" spans="1:6" s="58" customFormat="1" ht="30">
      <c r="A1" s="72"/>
      <c r="B1" s="72" t="s">
        <v>487</v>
      </c>
      <c r="C1" s="72" t="s">
        <v>488</v>
      </c>
      <c r="D1" s="72" t="s">
        <v>489</v>
      </c>
      <c r="E1" s="72" t="s">
        <v>490</v>
      </c>
      <c r="F1" s="72" t="s">
        <v>491</v>
      </c>
    </row>
    <row r="2" spans="1:6" ht="15.75">
      <c r="A2" s="73" t="s">
        <v>492</v>
      </c>
      <c r="B2" s="72">
        <v>3</v>
      </c>
      <c r="C2" s="72"/>
      <c r="D2" s="72"/>
      <c r="E2" s="72"/>
      <c r="F2" s="72">
        <f>SUM(B2:E2)</f>
        <v>3</v>
      </c>
    </row>
    <row r="3" spans="1:6" ht="15.75">
      <c r="A3" s="73" t="s">
        <v>493</v>
      </c>
      <c r="B3" s="72">
        <v>16</v>
      </c>
      <c r="C3" s="72">
        <v>4</v>
      </c>
      <c r="D3" s="72">
        <v>12</v>
      </c>
      <c r="E3" s="72">
        <v>15</v>
      </c>
      <c r="F3" s="72">
        <f>SUM(B3:E3)</f>
        <v>47</v>
      </c>
    </row>
    <row r="4" spans="1:6" ht="15.75">
      <c r="A4" s="73" t="s">
        <v>494</v>
      </c>
      <c r="B4" s="72">
        <v>20</v>
      </c>
      <c r="C4" s="72">
        <v>10</v>
      </c>
      <c r="D4" s="72">
        <v>7</v>
      </c>
      <c r="E4" s="72">
        <v>16</v>
      </c>
      <c r="F4" s="72">
        <f>SUM(B4:E4)</f>
        <v>53</v>
      </c>
    </row>
    <row r="5" spans="1:6" ht="15.75">
      <c r="A5" s="73" t="s">
        <v>491</v>
      </c>
      <c r="B5" s="72">
        <f>SUM(B2:B4)</f>
        <v>39</v>
      </c>
      <c r="C5" s="72">
        <f>SUM(C2:C4)</f>
        <v>14</v>
      </c>
      <c r="D5" s="72">
        <f>SUM(D2:D4)</f>
        <v>19</v>
      </c>
      <c r="E5" s="72">
        <f>SUM(E2:E4)</f>
        <v>31</v>
      </c>
      <c r="F5" s="72">
        <f>SUM(B5:E5)</f>
        <v>103</v>
      </c>
    </row>
  </sheetData>
  <pageMargins left="0.7" right="0.7" top="0.75" bottom="0.75" header="0.511811023622047" footer="0.511811023622047"/>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Grille de Cext</vt:lpstr>
      <vt:lpstr>Menus déroulants</vt:lpstr>
      <vt:lpstr>mémo</vt:lpstr>
      <vt:lpstr>Synthèse</vt:lpstr>
      <vt:lpstr>'Grille de Cext'!Impression_des_titres</vt:lpstr>
      <vt:lpstr>mémo!Impression_des_titres</vt:lpstr>
      <vt:lpstr>'Grille de Cext'!Zone_d_impression</vt:lpstr>
      <vt:lpstr>mémo!Zone_d_impression</vt:lpstr>
    </vt:vector>
  </TitlesOfParts>
  <Company>BG Consulting Engineers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BRASIER Richard</dc:creator>
  <dc:description/>
  <cp:lastModifiedBy>MARQUES Rolin</cp:lastModifiedBy>
  <cp:revision>0</cp:revision>
  <cp:lastPrinted>2025-10-27T14:31:26Z</cp:lastPrinted>
  <dcterms:created xsi:type="dcterms:W3CDTF">2022-12-08T15:34:19Z</dcterms:created>
  <dcterms:modified xsi:type="dcterms:W3CDTF">2025-10-27T14:32:11Z</dcterms:modified>
  <dc:language>fr-FR</dc:language>
</cp:coreProperties>
</file>